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backupFile="1" codeName="Tento_sešit" defaultThemeVersion="124226"/>
  <bookViews>
    <workbookView xWindow="0" yWindow="0" windowWidth="20490" windowHeight="8385" tabRatio="851" activeTab="4"/>
  </bookViews>
  <sheets>
    <sheet name="Škoda 130 RS týmy" sheetId="10" r:id="rId1"/>
    <sheet name="A2" sheetId="7" r:id="rId2"/>
    <sheet name="A6" sheetId="21" r:id="rId3"/>
    <sheet name="F1" sheetId="19" r:id="rId4"/>
    <sheet name="LMP" sheetId="20" r:id="rId5"/>
  </sheets>
  <definedNames>
    <definedName name="_xlnm._FilterDatabase" localSheetId="3" hidden="1">'F1'!$C$3:$K$32</definedName>
    <definedName name="_xlnm._FilterDatabase" localSheetId="4" hidden="1">LMP!$C$3:$K$35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21" l="1"/>
  <c r="K8" i="21"/>
  <c r="K6" i="21"/>
  <c r="K11" i="21"/>
  <c r="K10" i="21"/>
  <c r="K7" i="21"/>
  <c r="K9" i="21"/>
  <c r="K13" i="21"/>
  <c r="K16" i="21"/>
  <c r="K14" i="21"/>
  <c r="K12" i="21"/>
  <c r="K17" i="21"/>
  <c r="K15" i="21"/>
  <c r="K18" i="21"/>
  <c r="K19" i="21"/>
  <c r="K20" i="21"/>
  <c r="K21" i="21"/>
  <c r="K22" i="21"/>
  <c r="K4" i="21"/>
  <c r="K3" i="21"/>
  <c r="B4" i="21"/>
  <c r="B5" i="21" s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K4" i="20" l="1"/>
  <c r="K6" i="20"/>
  <c r="K7" i="20"/>
  <c r="K10" i="20"/>
  <c r="K8" i="20"/>
  <c r="K9" i="20"/>
  <c r="K12" i="20"/>
  <c r="K13" i="20"/>
  <c r="K11" i="20"/>
  <c r="K14" i="20"/>
  <c r="K19" i="20"/>
  <c r="K15" i="20"/>
  <c r="K16" i="20"/>
  <c r="K17" i="20"/>
  <c r="K18" i="20"/>
  <c r="K25" i="20"/>
  <c r="K21" i="20"/>
  <c r="K23" i="20"/>
  <c r="K20" i="20"/>
  <c r="K27" i="20"/>
  <c r="K24" i="20"/>
  <c r="K29" i="20"/>
  <c r="K28" i="20"/>
  <c r="K30" i="20"/>
  <c r="K22" i="20"/>
  <c r="K31" i="20"/>
  <c r="K26" i="20"/>
  <c r="K32" i="20"/>
  <c r="K33" i="20"/>
  <c r="K34" i="20"/>
  <c r="K35" i="20"/>
  <c r="K5" i="20"/>
  <c r="K3" i="20"/>
  <c r="K5" i="19" l="1"/>
  <c r="K7" i="19"/>
  <c r="K8" i="19"/>
  <c r="K6" i="19"/>
  <c r="K9" i="19"/>
  <c r="K14" i="19"/>
  <c r="K11" i="19"/>
  <c r="K13" i="19"/>
  <c r="K15" i="19"/>
  <c r="K10" i="19"/>
  <c r="K12" i="19"/>
  <c r="K17" i="19"/>
  <c r="K16" i="19"/>
  <c r="K18" i="19"/>
  <c r="K19" i="19"/>
  <c r="K20" i="19"/>
  <c r="K25" i="19"/>
  <c r="K22" i="19"/>
  <c r="K27" i="19"/>
  <c r="K21" i="19"/>
  <c r="K24" i="19"/>
  <c r="K23" i="19"/>
  <c r="K28" i="19"/>
  <c r="K29" i="19"/>
  <c r="K30" i="19"/>
  <c r="K31" i="19"/>
  <c r="K26" i="19"/>
  <c r="K32" i="19"/>
  <c r="K4" i="19"/>
  <c r="K3" i="19"/>
  <c r="B4" i="20"/>
  <c r="B5" i="20" s="1"/>
  <c r="B6" i="20" s="1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M19" i="10" l="1"/>
  <c r="M28" i="10"/>
  <c r="M24" i="10" l="1"/>
  <c r="M10" i="10"/>
  <c r="M17" i="10"/>
  <c r="K6" i="7" l="1"/>
  <c r="K4" i="7"/>
  <c r="K12" i="7"/>
  <c r="K7" i="7"/>
  <c r="K15" i="7"/>
  <c r="K5" i="7"/>
  <c r="K11" i="7"/>
  <c r="K16" i="7"/>
  <c r="K9" i="7"/>
  <c r="K8" i="7"/>
  <c r="K17" i="7"/>
  <c r="K14" i="7"/>
  <c r="K13" i="7"/>
  <c r="K10" i="7"/>
  <c r="K18" i="7"/>
  <c r="K19" i="7"/>
  <c r="K20" i="7"/>
  <c r="K21" i="7"/>
  <c r="K22" i="7"/>
  <c r="K3" i="7"/>
  <c r="M23" i="10"/>
  <c r="M29" i="10"/>
  <c r="M30" i="10"/>
  <c r="M31" i="10"/>
  <c r="B4" i="10" l="1"/>
  <c r="B5" i="10" s="1"/>
  <c r="B6" i="10" s="1"/>
  <c r="B7" i="10" s="1"/>
  <c r="B4" i="19"/>
  <c r="B5" i="19" s="1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8" i="10" l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M11" i="10"/>
  <c r="M18" i="10"/>
  <c r="M7" i="10" l="1"/>
  <c r="M12" i="10"/>
  <c r="M5" i="10"/>
  <c r="M14" i="10"/>
  <c r="M9" i="10"/>
  <c r="M25" i="10"/>
  <c r="M16" i="10"/>
  <c r="M4" i="10"/>
  <c r="M22" i="10"/>
  <c r="M6" i="10"/>
  <c r="M21" i="10"/>
  <c r="M27" i="10"/>
  <c r="M26" i="10"/>
  <c r="M8" i="10"/>
  <c r="M13" i="10"/>
  <c r="M20" i="10"/>
  <c r="M3" i="10"/>
  <c r="M15" i="10"/>
</calcChain>
</file>

<file path=xl/sharedStrings.xml><?xml version="1.0" encoding="utf-8"?>
<sst xmlns="http://schemas.openxmlformats.org/spreadsheetml/2006/main" count="220" uniqueCount="76">
  <si>
    <t>Body</t>
  </si>
  <si>
    <t>Poř.</t>
  </si>
  <si>
    <t>Jméno</t>
  </si>
  <si>
    <t>Celkem bodů</t>
  </si>
  <si>
    <t>Hintenaus Petr</t>
  </si>
  <si>
    <t>Stejskal Tomáš</t>
  </si>
  <si>
    <t>Dörner Jaroslav</t>
  </si>
  <si>
    <t>Kohout Václav</t>
  </si>
  <si>
    <t>Vítek Jaroslav</t>
  </si>
  <si>
    <t>Švanda Jaroslav</t>
  </si>
  <si>
    <t>Plecitý Marek</t>
  </si>
  <si>
    <t>Šimonek Jan</t>
  </si>
  <si>
    <t>Plecitý Miroslav</t>
  </si>
  <si>
    <t>Počekajlo Jiří</t>
  </si>
  <si>
    <t>Štěpánek Petr</t>
  </si>
  <si>
    <t>Klapka Kamil</t>
  </si>
  <si>
    <t>Filinger Petr</t>
  </si>
  <si>
    <t>Nováček Jiří</t>
  </si>
  <si>
    <t>Švancara Michal</t>
  </si>
  <si>
    <t>Pazdera Luboš</t>
  </si>
  <si>
    <t>Prchal Lukáš</t>
  </si>
  <si>
    <t>Eliáš Jiří</t>
  </si>
  <si>
    <t>Vrba Jiří</t>
  </si>
  <si>
    <t>Ryšavý Adam</t>
  </si>
  <si>
    <t>Motyčka Petr</t>
  </si>
  <si>
    <t>Němec Stanislav</t>
  </si>
  <si>
    <t>Němec Tomáš</t>
  </si>
  <si>
    <t>Jihlava 1.2.2020</t>
  </si>
  <si>
    <t>Znětínek 20.6.2020</t>
  </si>
  <si>
    <t>Tlumačov 29.8.2020</t>
  </si>
  <si>
    <t>Luštěnice 12.9.2020</t>
  </si>
  <si>
    <t>Jihlava 1.2.2019</t>
  </si>
  <si>
    <t>Motyčka Roman</t>
  </si>
  <si>
    <t>Horký Vladimír</t>
  </si>
  <si>
    <t>Reček Jaroslav</t>
  </si>
  <si>
    <t>Karlík Jiří</t>
  </si>
  <si>
    <t>Gotthardt Jan</t>
  </si>
  <si>
    <t>Škoda 130 RS  týmy - Mistrovství České republiky</t>
  </si>
  <si>
    <t>Poledna František</t>
  </si>
  <si>
    <t>Náhradník</t>
  </si>
  <si>
    <t>Poledna (Jihlava)</t>
  </si>
  <si>
    <t>Kočí Jaroslav</t>
  </si>
  <si>
    <t>-</t>
  </si>
  <si>
    <t>Janecký Ladislav</t>
  </si>
  <si>
    <t>Kalhous Roman</t>
  </si>
  <si>
    <t>Klapka Roman</t>
  </si>
  <si>
    <t>Míček Jiří</t>
  </si>
  <si>
    <t>Tříska Lukáš</t>
  </si>
  <si>
    <t>Trantura Thomas</t>
  </si>
  <si>
    <t>Brunner Hans</t>
  </si>
  <si>
    <t>Hájek (Znětínek)</t>
  </si>
  <si>
    <t>Vojtík Antonín</t>
  </si>
  <si>
    <t>Doležel Martin</t>
  </si>
  <si>
    <t>Neček Martin</t>
  </si>
  <si>
    <t>Bílek  Libor</t>
  </si>
  <si>
    <t>Peška Milan</t>
  </si>
  <si>
    <t>Bílek Libor</t>
  </si>
  <si>
    <t>Pačes Ota sen.</t>
  </si>
  <si>
    <t>Pačes Ota jun.</t>
  </si>
  <si>
    <t>Flaisig Pavel</t>
  </si>
  <si>
    <t>Nová Paka 21.3.202019 (Luštěnice 26.9.2020)</t>
  </si>
  <si>
    <t>Vosička Miroslav</t>
  </si>
  <si>
    <t>Beneš Zdeněk</t>
  </si>
  <si>
    <t>Hoška Ladislav</t>
  </si>
  <si>
    <t>Nová Paka 21.3.2020 (Luštěnice 26.9.2020)</t>
  </si>
  <si>
    <t>R.Klapka (N.Paka)</t>
  </si>
  <si>
    <t>Vosička (N.Paka)</t>
  </si>
  <si>
    <t>Brno 25.4.2020 (zrušeno)</t>
  </si>
  <si>
    <t>České Budějovice 17.10.2020 (zrušeno)</t>
  </si>
  <si>
    <t>České Budějovice 17.10.2020     (zrušeno)</t>
  </si>
  <si>
    <t>Brno 25.4.2020    (zrušeno)</t>
  </si>
  <si>
    <t>České Budějovice 17.10.2020         (zrušeno)</t>
  </si>
  <si>
    <t>Polomakety F1/24</t>
  </si>
  <si>
    <t>Polomakety  LMP/24</t>
  </si>
  <si>
    <t>Makety A2/24 (Oldtimer)</t>
  </si>
  <si>
    <t>Makety A6/24 (Oldtimer)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</si>
</sst>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textRotation="90"/>
    </xf>
    <xf numFmtId="0" fontId="9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19"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  <dxf>
      <font>
        <b/>
        <i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"/>
  <sheetViews>
    <sheetView workbookViewId="0">
      <selection activeCell="C3" sqref="C3"/>
    </sheetView>
  </sheetViews>
  <sheetFormatPr defaultRowHeight="12.75" x14ac:dyDescent="0.2"/>
  <cols>
    <col min="1" max="1" width="5.42578125" style="13" customWidth="1"/>
    <col min="2" max="2" width="5.140625" style="11" customWidth="1"/>
    <col min="3" max="3" width="15.28515625" style="12" customWidth="1"/>
    <col min="4" max="4" width="14.7109375" style="7" customWidth="1"/>
    <col min="5" max="5" width="14.7109375" style="30" customWidth="1"/>
    <col min="6" max="12" width="10.7109375" style="10" customWidth="1"/>
    <col min="13" max="13" width="10.7109375" style="11" customWidth="1"/>
    <col min="14" max="16384" width="9.140625" style="10"/>
  </cols>
  <sheetData>
    <row r="1" spans="1:55" s="27" customFormat="1" ht="23.25" customHeight="1" thickBot="1" x14ac:dyDescent="0.25">
      <c r="A1" s="29"/>
      <c r="B1" s="90" t="s">
        <v>37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55" ht="45.75" customHeight="1" thickBot="1" x14ac:dyDescent="0.25">
      <c r="A2" s="14" t="s">
        <v>0</v>
      </c>
      <c r="B2" s="59" t="s">
        <v>1</v>
      </c>
      <c r="C2" s="60" t="s">
        <v>2</v>
      </c>
      <c r="D2" s="60" t="s">
        <v>2</v>
      </c>
      <c r="E2" s="60" t="s">
        <v>39</v>
      </c>
      <c r="F2" s="61" t="s">
        <v>31</v>
      </c>
      <c r="G2" s="61" t="s">
        <v>60</v>
      </c>
      <c r="H2" s="61" t="s">
        <v>67</v>
      </c>
      <c r="I2" s="61" t="s">
        <v>28</v>
      </c>
      <c r="J2" s="61" t="s">
        <v>29</v>
      </c>
      <c r="K2" s="61" t="s">
        <v>30</v>
      </c>
      <c r="L2" s="61" t="s">
        <v>68</v>
      </c>
      <c r="M2" s="62" t="s">
        <v>3</v>
      </c>
    </row>
    <row r="3" spans="1:55" ht="12" customHeight="1" x14ac:dyDescent="0.2">
      <c r="A3" s="8">
        <v>30</v>
      </c>
      <c r="B3" s="41">
        <v>1</v>
      </c>
      <c r="C3" s="42" t="s">
        <v>32</v>
      </c>
      <c r="D3" s="43" t="s">
        <v>10</v>
      </c>
      <c r="E3" s="44"/>
      <c r="F3" s="45">
        <v>30</v>
      </c>
      <c r="G3" s="45">
        <v>25</v>
      </c>
      <c r="H3" s="45"/>
      <c r="I3" s="45">
        <v>25</v>
      </c>
      <c r="J3" s="45">
        <v>21</v>
      </c>
      <c r="K3" s="45">
        <v>18</v>
      </c>
      <c r="L3" s="45"/>
      <c r="M3" s="46">
        <f t="shared" ref="M3:M12" si="0">SUM(F3:L3)</f>
        <v>119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</row>
    <row r="4" spans="1:55" ht="12" customHeight="1" x14ac:dyDescent="0.2">
      <c r="A4" s="8">
        <v>25</v>
      </c>
      <c r="B4" s="21">
        <f>+B3+1</f>
        <v>2</v>
      </c>
      <c r="C4" s="3" t="s">
        <v>33</v>
      </c>
      <c r="D4" s="3" t="s">
        <v>34</v>
      </c>
      <c r="E4" s="31"/>
      <c r="F4" s="1">
        <v>21</v>
      </c>
      <c r="G4" s="1">
        <v>30</v>
      </c>
      <c r="H4" s="1"/>
      <c r="I4" s="1">
        <v>30</v>
      </c>
      <c r="J4" s="1"/>
      <c r="K4" s="1">
        <v>25</v>
      </c>
      <c r="L4" s="1"/>
      <c r="M4" s="16">
        <f t="shared" si="0"/>
        <v>106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</row>
    <row r="5" spans="1:55" ht="12" customHeight="1" x14ac:dyDescent="0.2">
      <c r="A5" s="8">
        <v>21</v>
      </c>
      <c r="B5" s="21">
        <f t="shared" ref="B5:B31" si="1">+B4+1</f>
        <v>3</v>
      </c>
      <c r="C5" s="4" t="s">
        <v>9</v>
      </c>
      <c r="D5" s="3" t="s">
        <v>15</v>
      </c>
      <c r="E5" s="31" t="s">
        <v>65</v>
      </c>
      <c r="F5" s="1">
        <v>18</v>
      </c>
      <c r="G5" s="1">
        <v>15</v>
      </c>
      <c r="H5" s="1"/>
      <c r="I5" s="1">
        <v>14</v>
      </c>
      <c r="J5" s="1">
        <v>25</v>
      </c>
      <c r="K5" s="1">
        <v>21</v>
      </c>
      <c r="L5" s="1"/>
      <c r="M5" s="16">
        <f t="shared" si="0"/>
        <v>93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1:55" ht="12" customHeight="1" x14ac:dyDescent="0.2">
      <c r="A6" s="8">
        <v>18</v>
      </c>
      <c r="B6" s="21">
        <f t="shared" si="1"/>
        <v>4</v>
      </c>
      <c r="C6" s="3" t="s">
        <v>4</v>
      </c>
      <c r="D6" s="3" t="s">
        <v>8</v>
      </c>
      <c r="E6" s="31" t="s">
        <v>40</v>
      </c>
      <c r="F6" s="1">
        <v>25</v>
      </c>
      <c r="G6" s="1">
        <v>16</v>
      </c>
      <c r="H6" s="1"/>
      <c r="I6" s="1">
        <v>18</v>
      </c>
      <c r="J6" s="1">
        <v>15</v>
      </c>
      <c r="K6" s="1">
        <v>12</v>
      </c>
      <c r="L6" s="1"/>
      <c r="M6" s="16">
        <f t="shared" si="0"/>
        <v>86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 ht="12" customHeight="1" x14ac:dyDescent="0.2">
      <c r="A7" s="8">
        <v>16</v>
      </c>
      <c r="B7" s="21">
        <f t="shared" si="1"/>
        <v>5</v>
      </c>
      <c r="C7" s="3" t="s">
        <v>5</v>
      </c>
      <c r="D7" s="3" t="s">
        <v>14</v>
      </c>
      <c r="E7" s="31"/>
      <c r="F7" s="1">
        <v>16</v>
      </c>
      <c r="G7" s="1">
        <v>12</v>
      </c>
      <c r="H7" s="1"/>
      <c r="I7" s="1">
        <v>13</v>
      </c>
      <c r="J7" s="1">
        <v>14</v>
      </c>
      <c r="K7" s="1">
        <v>15</v>
      </c>
      <c r="L7" s="1"/>
      <c r="M7" s="16">
        <f t="shared" si="0"/>
        <v>70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 ht="12" customHeight="1" x14ac:dyDescent="0.2">
      <c r="A8" s="8">
        <v>15</v>
      </c>
      <c r="B8" s="21">
        <f t="shared" si="1"/>
        <v>6</v>
      </c>
      <c r="C8" s="3" t="s">
        <v>51</v>
      </c>
      <c r="D8" s="3" t="s">
        <v>41</v>
      </c>
      <c r="E8" s="31" t="s">
        <v>50</v>
      </c>
      <c r="F8" s="1"/>
      <c r="G8" s="1">
        <v>11</v>
      </c>
      <c r="H8" s="1"/>
      <c r="I8" s="1">
        <v>21</v>
      </c>
      <c r="J8" s="1">
        <v>11</v>
      </c>
      <c r="K8" s="1">
        <v>14</v>
      </c>
      <c r="L8" s="1"/>
      <c r="M8" s="16">
        <f t="shared" si="0"/>
        <v>57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 ht="12" customHeight="1" x14ac:dyDescent="0.2">
      <c r="A9" s="8">
        <v>14</v>
      </c>
      <c r="B9" s="21">
        <f t="shared" si="1"/>
        <v>7</v>
      </c>
      <c r="C9" s="3" t="s">
        <v>7</v>
      </c>
      <c r="D9" s="3" t="s">
        <v>6</v>
      </c>
      <c r="E9" s="31"/>
      <c r="F9" s="1">
        <v>7</v>
      </c>
      <c r="G9" s="1">
        <v>10</v>
      </c>
      <c r="H9" s="1"/>
      <c r="I9" s="1">
        <v>15</v>
      </c>
      <c r="J9" s="1">
        <v>12</v>
      </c>
      <c r="K9" s="1">
        <v>10</v>
      </c>
      <c r="L9" s="1"/>
      <c r="M9" s="16">
        <f t="shared" si="0"/>
        <v>54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 ht="12" customHeight="1" x14ac:dyDescent="0.2">
      <c r="A10" s="8">
        <v>13</v>
      </c>
      <c r="B10" s="21">
        <f t="shared" si="1"/>
        <v>8</v>
      </c>
      <c r="C10" s="4" t="s">
        <v>59</v>
      </c>
      <c r="D10" s="3" t="s">
        <v>35</v>
      </c>
      <c r="E10" s="31" t="s">
        <v>66</v>
      </c>
      <c r="F10" s="1"/>
      <c r="G10" s="1">
        <v>21</v>
      </c>
      <c r="H10" s="1"/>
      <c r="I10" s="1"/>
      <c r="J10" s="1"/>
      <c r="K10" s="1">
        <v>30</v>
      </c>
      <c r="L10" s="1"/>
      <c r="M10" s="16">
        <f t="shared" si="0"/>
        <v>51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 ht="12" customHeight="1" x14ac:dyDescent="0.2">
      <c r="A11" s="8">
        <v>12</v>
      </c>
      <c r="B11" s="21">
        <f t="shared" si="1"/>
        <v>9</v>
      </c>
      <c r="C11" s="3" t="s">
        <v>43</v>
      </c>
      <c r="D11" s="3" t="s">
        <v>44</v>
      </c>
      <c r="E11" s="31"/>
      <c r="F11" s="1"/>
      <c r="G11" s="1">
        <v>14</v>
      </c>
      <c r="H11" s="1"/>
      <c r="I11" s="1">
        <v>16</v>
      </c>
      <c r="J11" s="1"/>
      <c r="K11" s="1">
        <v>16</v>
      </c>
      <c r="L11" s="1"/>
      <c r="M11" s="16">
        <f t="shared" si="0"/>
        <v>46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ht="12" customHeight="1" x14ac:dyDescent="0.2">
      <c r="A12" s="8">
        <v>11</v>
      </c>
      <c r="B12" s="21">
        <f t="shared" si="1"/>
        <v>10</v>
      </c>
      <c r="C12" s="3" t="s">
        <v>25</v>
      </c>
      <c r="D12" s="3" t="s">
        <v>26</v>
      </c>
      <c r="E12" s="31"/>
      <c r="F12" s="1">
        <v>10</v>
      </c>
      <c r="G12" s="1">
        <v>9</v>
      </c>
      <c r="H12" s="1"/>
      <c r="I12" s="1">
        <v>10</v>
      </c>
      <c r="J12" s="1">
        <v>10</v>
      </c>
      <c r="K12" s="1"/>
      <c r="L12" s="1"/>
      <c r="M12" s="16">
        <f t="shared" si="0"/>
        <v>39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ht="12" customHeight="1" x14ac:dyDescent="0.2">
      <c r="A13" s="8">
        <v>10</v>
      </c>
      <c r="B13" s="21">
        <f t="shared" si="1"/>
        <v>11</v>
      </c>
      <c r="C13" s="3" t="s">
        <v>38</v>
      </c>
      <c r="D13" s="3" t="s">
        <v>33</v>
      </c>
      <c r="E13" s="31"/>
      <c r="F13" s="1"/>
      <c r="G13" s="1"/>
      <c r="H13" s="1"/>
      <c r="I13" s="1"/>
      <c r="J13" s="1">
        <v>30</v>
      </c>
      <c r="K13" s="1"/>
      <c r="L13" s="1"/>
      <c r="M13" s="16">
        <f t="shared" ref="M13:M31" si="2">SUM(F13:L13)</f>
        <v>30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ht="12" customHeight="1" x14ac:dyDescent="0.2">
      <c r="A14" s="8">
        <v>9</v>
      </c>
      <c r="B14" s="21">
        <f t="shared" si="1"/>
        <v>12</v>
      </c>
      <c r="C14" s="3" t="s">
        <v>17</v>
      </c>
      <c r="D14" s="3" t="s">
        <v>18</v>
      </c>
      <c r="E14" s="31"/>
      <c r="F14" s="1">
        <v>13</v>
      </c>
      <c r="G14" s="1"/>
      <c r="H14" s="1"/>
      <c r="I14" s="1">
        <v>9</v>
      </c>
      <c r="J14" s="1">
        <v>8</v>
      </c>
      <c r="K14" s="1"/>
      <c r="L14" s="1"/>
      <c r="M14" s="16">
        <f t="shared" si="2"/>
        <v>30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ht="12" customHeight="1" x14ac:dyDescent="0.2">
      <c r="A15" s="8">
        <v>8</v>
      </c>
      <c r="B15" s="21">
        <f t="shared" si="1"/>
        <v>13</v>
      </c>
      <c r="C15" s="3" t="s">
        <v>21</v>
      </c>
      <c r="D15" s="3" t="s">
        <v>22</v>
      </c>
      <c r="E15" s="31"/>
      <c r="F15" s="1">
        <v>9</v>
      </c>
      <c r="G15" s="1"/>
      <c r="H15" s="1"/>
      <c r="I15" s="1">
        <v>11</v>
      </c>
      <c r="J15" s="1">
        <v>9</v>
      </c>
      <c r="K15" s="1"/>
      <c r="L15" s="1"/>
      <c r="M15" s="16">
        <f t="shared" si="2"/>
        <v>29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ht="12" customHeight="1" x14ac:dyDescent="0.2">
      <c r="A16" s="8">
        <v>7</v>
      </c>
      <c r="B16" s="21">
        <f t="shared" si="1"/>
        <v>14</v>
      </c>
      <c r="C16" s="4" t="s">
        <v>57</v>
      </c>
      <c r="D16" s="3" t="s">
        <v>58</v>
      </c>
      <c r="E16" s="31"/>
      <c r="F16" s="1"/>
      <c r="G16" s="1">
        <v>13</v>
      </c>
      <c r="H16" s="1"/>
      <c r="I16" s="1"/>
      <c r="J16" s="1"/>
      <c r="K16" s="1">
        <v>11</v>
      </c>
      <c r="L16" s="1"/>
      <c r="M16" s="16">
        <f t="shared" si="2"/>
        <v>24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</row>
    <row r="17" spans="1:55" ht="12" customHeight="1" x14ac:dyDescent="0.2">
      <c r="A17" s="8">
        <v>6</v>
      </c>
      <c r="B17" s="21">
        <f t="shared" si="1"/>
        <v>15</v>
      </c>
      <c r="C17" s="4" t="s">
        <v>23</v>
      </c>
      <c r="D17" s="3" t="s">
        <v>24</v>
      </c>
      <c r="E17" s="31"/>
      <c r="F17" s="1">
        <v>12</v>
      </c>
      <c r="G17" s="1"/>
      <c r="H17" s="1"/>
      <c r="I17" s="1">
        <v>12</v>
      </c>
      <c r="J17" s="1"/>
      <c r="K17" s="1"/>
      <c r="L17" s="1"/>
      <c r="M17" s="16">
        <f t="shared" si="2"/>
        <v>24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</row>
    <row r="18" spans="1:55" ht="12" customHeight="1" x14ac:dyDescent="0.2">
      <c r="A18" s="8">
        <v>5</v>
      </c>
      <c r="B18" s="21">
        <f t="shared" si="1"/>
        <v>16</v>
      </c>
      <c r="C18" s="4" t="s">
        <v>23</v>
      </c>
      <c r="D18" s="3" t="s">
        <v>45</v>
      </c>
      <c r="E18" s="31"/>
      <c r="F18" s="1"/>
      <c r="G18" s="1"/>
      <c r="H18" s="1"/>
      <c r="I18" s="1"/>
      <c r="J18" s="1">
        <v>18</v>
      </c>
      <c r="K18" s="1"/>
      <c r="L18" s="1"/>
      <c r="M18" s="16">
        <f t="shared" si="2"/>
        <v>18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</row>
    <row r="19" spans="1:55" ht="12" customHeight="1" x14ac:dyDescent="0.2">
      <c r="A19" s="8">
        <v>4</v>
      </c>
      <c r="B19" s="21">
        <f t="shared" si="1"/>
        <v>17</v>
      </c>
      <c r="C19" s="4" t="s">
        <v>38</v>
      </c>
      <c r="D19" s="3" t="s">
        <v>36</v>
      </c>
      <c r="E19" s="31"/>
      <c r="F19" s="1"/>
      <c r="G19" s="1">
        <v>18</v>
      </c>
      <c r="H19" s="1"/>
      <c r="I19" s="1"/>
      <c r="J19" s="1"/>
      <c r="K19" s="1"/>
      <c r="L19" s="1"/>
      <c r="M19" s="16">
        <f t="shared" si="2"/>
        <v>18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</row>
    <row r="20" spans="1:55" ht="12" customHeight="1" x14ac:dyDescent="0.2">
      <c r="A20" s="8">
        <v>3</v>
      </c>
      <c r="B20" s="21">
        <f t="shared" si="1"/>
        <v>18</v>
      </c>
      <c r="C20" s="4" t="s">
        <v>46</v>
      </c>
      <c r="D20" s="3" t="s">
        <v>47</v>
      </c>
      <c r="E20" s="31"/>
      <c r="F20" s="1"/>
      <c r="G20" s="1"/>
      <c r="H20" s="1"/>
      <c r="I20" s="1"/>
      <c r="J20" s="1">
        <v>16</v>
      </c>
      <c r="K20" s="1"/>
      <c r="L20" s="1"/>
      <c r="M20" s="16">
        <f t="shared" si="2"/>
        <v>16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</row>
    <row r="21" spans="1:55" ht="12" customHeight="1" x14ac:dyDescent="0.2">
      <c r="A21" s="8">
        <v>2</v>
      </c>
      <c r="B21" s="21">
        <f t="shared" si="1"/>
        <v>19</v>
      </c>
      <c r="C21" s="3" t="s">
        <v>20</v>
      </c>
      <c r="D21" s="3" t="s">
        <v>19</v>
      </c>
      <c r="E21" s="31"/>
      <c r="F21" s="1">
        <v>15</v>
      </c>
      <c r="G21" s="1"/>
      <c r="H21" s="1"/>
      <c r="I21" s="1"/>
      <c r="J21" s="1" t="s">
        <v>42</v>
      </c>
      <c r="K21" s="1"/>
      <c r="L21" s="1"/>
      <c r="M21" s="16">
        <f t="shared" si="2"/>
        <v>15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1:55" ht="12" customHeight="1" x14ac:dyDescent="0.2">
      <c r="A22" s="8">
        <v>1</v>
      </c>
      <c r="B22" s="21">
        <f t="shared" si="1"/>
        <v>20</v>
      </c>
      <c r="C22" s="3" t="s">
        <v>35</v>
      </c>
      <c r="D22" s="3" t="s">
        <v>36</v>
      </c>
      <c r="E22" s="31"/>
      <c r="F22" s="1">
        <v>14</v>
      </c>
      <c r="G22" s="1"/>
      <c r="H22" s="1"/>
      <c r="I22" s="1"/>
      <c r="J22" s="1" t="s">
        <v>42</v>
      </c>
      <c r="K22" s="1"/>
      <c r="L22" s="1"/>
      <c r="M22" s="16">
        <f t="shared" si="2"/>
        <v>14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55" x14ac:dyDescent="0.2">
      <c r="B23" s="21">
        <f t="shared" si="1"/>
        <v>21</v>
      </c>
      <c r="C23" s="4" t="s">
        <v>48</v>
      </c>
      <c r="D23" s="3" t="s">
        <v>49</v>
      </c>
      <c r="E23" s="31"/>
      <c r="F23" s="1"/>
      <c r="G23" s="1"/>
      <c r="H23" s="1"/>
      <c r="I23" s="1"/>
      <c r="J23" s="1">
        <v>13</v>
      </c>
      <c r="K23" s="1"/>
      <c r="L23" s="1"/>
      <c r="M23" s="16">
        <f t="shared" si="2"/>
        <v>13</v>
      </c>
    </row>
    <row r="24" spans="1:55" x14ac:dyDescent="0.2">
      <c r="B24" s="21">
        <f t="shared" si="1"/>
        <v>22</v>
      </c>
      <c r="C24" s="4" t="s">
        <v>36</v>
      </c>
      <c r="D24" s="3" t="s">
        <v>45</v>
      </c>
      <c r="E24" s="31"/>
      <c r="F24" s="1"/>
      <c r="G24" s="1"/>
      <c r="H24" s="1"/>
      <c r="I24" s="1"/>
      <c r="J24" s="1"/>
      <c r="K24" s="1">
        <v>13</v>
      </c>
      <c r="L24" s="1"/>
      <c r="M24" s="16">
        <f t="shared" si="2"/>
        <v>13</v>
      </c>
    </row>
    <row r="25" spans="1:55" x14ac:dyDescent="0.2">
      <c r="B25" s="21">
        <f t="shared" si="1"/>
        <v>23</v>
      </c>
      <c r="C25" s="4" t="s">
        <v>13</v>
      </c>
      <c r="D25" s="3" t="s">
        <v>16</v>
      </c>
      <c r="E25" s="31"/>
      <c r="F25" s="1">
        <v>11</v>
      </c>
      <c r="G25" s="1"/>
      <c r="H25" s="1"/>
      <c r="I25" s="1"/>
      <c r="J25" s="1"/>
      <c r="K25" s="1"/>
      <c r="L25" s="1"/>
      <c r="M25" s="16">
        <f t="shared" si="2"/>
        <v>11</v>
      </c>
    </row>
    <row r="26" spans="1:55" x14ac:dyDescent="0.2">
      <c r="B26" s="21">
        <f t="shared" si="1"/>
        <v>24</v>
      </c>
      <c r="C26" s="4" t="s">
        <v>38</v>
      </c>
      <c r="D26" s="3" t="s">
        <v>35</v>
      </c>
      <c r="E26" s="31"/>
      <c r="F26" s="1"/>
      <c r="G26" s="1"/>
      <c r="H26" s="1"/>
      <c r="I26" s="1">
        <v>8</v>
      </c>
      <c r="J26" s="1"/>
      <c r="K26" s="1"/>
      <c r="L26" s="1"/>
      <c r="M26" s="16">
        <f t="shared" si="2"/>
        <v>8</v>
      </c>
    </row>
    <row r="27" spans="1:55" x14ac:dyDescent="0.2">
      <c r="B27" s="21">
        <f t="shared" si="1"/>
        <v>25</v>
      </c>
      <c r="C27" s="3" t="s">
        <v>11</v>
      </c>
      <c r="D27" s="3" t="s">
        <v>12</v>
      </c>
      <c r="E27" s="31"/>
      <c r="F27" s="1">
        <v>8</v>
      </c>
      <c r="G27" s="1"/>
      <c r="H27" s="1"/>
      <c r="I27" s="1" t="s">
        <v>42</v>
      </c>
      <c r="J27" s="1"/>
      <c r="K27" s="1"/>
      <c r="L27" s="1"/>
      <c r="M27" s="16">
        <f t="shared" si="2"/>
        <v>8</v>
      </c>
    </row>
    <row r="28" spans="1:55" x14ac:dyDescent="0.2">
      <c r="B28" s="21">
        <f t="shared" si="1"/>
        <v>26</v>
      </c>
      <c r="C28" s="4" t="s">
        <v>62</v>
      </c>
      <c r="D28" s="3" t="s">
        <v>63</v>
      </c>
      <c r="E28" s="31"/>
      <c r="F28" s="1"/>
      <c r="G28" s="1">
        <v>8</v>
      </c>
      <c r="H28" s="1"/>
      <c r="I28" s="1"/>
      <c r="J28" s="1"/>
      <c r="K28" s="1"/>
      <c r="L28" s="1"/>
      <c r="M28" s="16">
        <f t="shared" si="2"/>
        <v>8</v>
      </c>
    </row>
    <row r="29" spans="1:55" x14ac:dyDescent="0.2">
      <c r="B29" s="21">
        <f t="shared" si="1"/>
        <v>27</v>
      </c>
      <c r="C29" s="4" t="s">
        <v>52</v>
      </c>
      <c r="D29" s="3" t="s">
        <v>53</v>
      </c>
      <c r="E29" s="31"/>
      <c r="F29" s="1"/>
      <c r="G29" s="1"/>
      <c r="H29" s="1"/>
      <c r="I29" s="1"/>
      <c r="J29" s="1">
        <v>7</v>
      </c>
      <c r="K29" s="1"/>
      <c r="L29" s="1"/>
      <c r="M29" s="16">
        <f t="shared" si="2"/>
        <v>7</v>
      </c>
    </row>
    <row r="30" spans="1:55" x14ac:dyDescent="0.2">
      <c r="B30" s="21">
        <f t="shared" si="1"/>
        <v>28</v>
      </c>
      <c r="C30" s="4" t="s">
        <v>54</v>
      </c>
      <c r="D30" s="3" t="s">
        <v>24</v>
      </c>
      <c r="E30" s="31"/>
      <c r="F30" s="1"/>
      <c r="G30" s="1"/>
      <c r="H30" s="1"/>
      <c r="I30" s="1"/>
      <c r="J30" s="1">
        <v>6</v>
      </c>
      <c r="K30" s="1"/>
      <c r="L30" s="1"/>
      <c r="M30" s="16">
        <f t="shared" si="2"/>
        <v>6</v>
      </c>
    </row>
    <row r="31" spans="1:55" ht="13.5" thickBot="1" x14ac:dyDescent="0.25">
      <c r="B31" s="36">
        <f t="shared" si="1"/>
        <v>29</v>
      </c>
      <c r="C31" s="37" t="s">
        <v>12</v>
      </c>
      <c r="D31" s="38" t="s">
        <v>55</v>
      </c>
      <c r="E31" s="39"/>
      <c r="F31" s="17"/>
      <c r="G31" s="17"/>
      <c r="H31" s="17"/>
      <c r="I31" s="17"/>
      <c r="J31" s="17">
        <v>5</v>
      </c>
      <c r="K31" s="17"/>
      <c r="L31" s="17"/>
      <c r="M31" s="40">
        <f t="shared" si="2"/>
        <v>5</v>
      </c>
    </row>
  </sheetData>
  <sortState ref="C16:L17">
    <sortCondition descending="1" ref="G16:G17"/>
  </sortState>
  <mergeCells count="1">
    <mergeCell ref="B1:M1"/>
  </mergeCells>
  <conditionalFormatting sqref="F1">
    <cfRule type="cellIs" dxfId="18" priority="10" stopIfTrue="1" operator="equal">
      <formula>15</formula>
    </cfRule>
  </conditionalFormatting>
  <conditionalFormatting sqref="F2:L2">
    <cfRule type="cellIs" dxfId="17" priority="1" stopIfTrue="1" operator="equal">
      <formula>15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AY22"/>
  <sheetViews>
    <sheetView workbookViewId="0">
      <selection activeCell="A2" sqref="A2"/>
    </sheetView>
  </sheetViews>
  <sheetFormatPr defaultRowHeight="12.75" x14ac:dyDescent="0.2"/>
  <cols>
    <col min="1" max="1" width="4.85546875" style="7" customWidth="1"/>
    <col min="2" max="2" width="5.140625" style="5" customWidth="1"/>
    <col min="3" max="3" width="16.7109375" style="6" customWidth="1"/>
    <col min="4" max="10" width="10.28515625" style="2" customWidth="1"/>
    <col min="11" max="11" width="8.7109375" style="5" customWidth="1"/>
    <col min="12" max="16384" width="9.140625" style="2"/>
  </cols>
  <sheetData>
    <row r="1" spans="1:51" s="28" customFormat="1" ht="22.5" customHeight="1" thickBot="1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51" ht="45.75" customHeight="1" thickBot="1" x14ac:dyDescent="0.25">
      <c r="A2" s="26" t="s">
        <v>0</v>
      </c>
      <c r="B2" s="86" t="s">
        <v>1</v>
      </c>
      <c r="C2" s="87" t="s">
        <v>2</v>
      </c>
      <c r="D2" s="81" t="s">
        <v>27</v>
      </c>
      <c r="E2" s="81" t="s">
        <v>64</v>
      </c>
      <c r="F2" s="81" t="s">
        <v>67</v>
      </c>
      <c r="G2" s="81" t="s">
        <v>28</v>
      </c>
      <c r="H2" s="81" t="s">
        <v>29</v>
      </c>
      <c r="I2" s="47" t="s">
        <v>30</v>
      </c>
      <c r="J2" s="47" t="s">
        <v>69</v>
      </c>
      <c r="K2" s="47" t="s">
        <v>3</v>
      </c>
    </row>
    <row r="3" spans="1:51" ht="12" customHeight="1" x14ac:dyDescent="0.2">
      <c r="A3" s="8">
        <v>30</v>
      </c>
      <c r="B3" s="32">
        <v>1</v>
      </c>
      <c r="C3" s="33" t="s">
        <v>4</v>
      </c>
      <c r="D3" s="34">
        <v>30</v>
      </c>
      <c r="E3" s="34">
        <v>30</v>
      </c>
      <c r="F3" s="34"/>
      <c r="G3" s="34">
        <v>30</v>
      </c>
      <c r="H3" s="34">
        <v>30</v>
      </c>
      <c r="I3" s="69">
        <v>30</v>
      </c>
      <c r="J3" s="69"/>
      <c r="K3" s="48">
        <f t="shared" ref="K3:K22" si="0">+D3+E3+F3+G3+H3+I3+J3</f>
        <v>150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2" customHeight="1" x14ac:dyDescent="0.2">
      <c r="A4" s="8">
        <v>25</v>
      </c>
      <c r="B4" s="22">
        <f>+B3+1</f>
        <v>2</v>
      </c>
      <c r="C4" s="24" t="s">
        <v>15</v>
      </c>
      <c r="D4" s="18"/>
      <c r="E4" s="18">
        <v>25</v>
      </c>
      <c r="F4" s="18"/>
      <c r="G4" s="18">
        <v>21</v>
      </c>
      <c r="H4" s="18">
        <v>25</v>
      </c>
      <c r="I4" s="66">
        <v>25</v>
      </c>
      <c r="J4" s="66"/>
      <c r="K4" s="48">
        <f t="shared" si="0"/>
        <v>96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2" customHeight="1" x14ac:dyDescent="0.2">
      <c r="A5" s="8">
        <v>21</v>
      </c>
      <c r="B5" s="22">
        <f t="shared" ref="B5:B22" si="1">+B4+1</f>
        <v>3</v>
      </c>
      <c r="C5" s="24" t="s">
        <v>7</v>
      </c>
      <c r="D5" s="18"/>
      <c r="E5" s="18">
        <v>21</v>
      </c>
      <c r="F5" s="18"/>
      <c r="G5" s="18">
        <v>25</v>
      </c>
      <c r="H5" s="18">
        <v>18</v>
      </c>
      <c r="I5" s="66">
        <v>18</v>
      </c>
      <c r="J5" s="66"/>
      <c r="K5" s="48">
        <f t="shared" si="0"/>
        <v>82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2" customHeight="1" x14ac:dyDescent="0.2">
      <c r="A6" s="8">
        <v>18</v>
      </c>
      <c r="B6" s="22">
        <f t="shared" si="1"/>
        <v>4</v>
      </c>
      <c r="C6" s="24" t="s">
        <v>9</v>
      </c>
      <c r="D6" s="18">
        <v>21</v>
      </c>
      <c r="E6" s="18"/>
      <c r="F6" s="18"/>
      <c r="G6" s="18">
        <v>12</v>
      </c>
      <c r="H6" s="18">
        <v>21</v>
      </c>
      <c r="I6" s="66">
        <v>21</v>
      </c>
      <c r="J6" s="66"/>
      <c r="K6" s="48">
        <f t="shared" si="0"/>
        <v>75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2" customHeight="1" x14ac:dyDescent="0.2">
      <c r="A7" s="8">
        <v>16</v>
      </c>
      <c r="B7" s="22">
        <f t="shared" si="1"/>
        <v>5</v>
      </c>
      <c r="C7" s="24" t="s">
        <v>26</v>
      </c>
      <c r="D7" s="18">
        <v>15</v>
      </c>
      <c r="E7" s="18">
        <v>18</v>
      </c>
      <c r="F7" s="18"/>
      <c r="G7" s="18">
        <v>15</v>
      </c>
      <c r="H7" s="18">
        <v>14</v>
      </c>
      <c r="I7" s="66"/>
      <c r="J7" s="66"/>
      <c r="K7" s="48">
        <f t="shared" si="0"/>
        <v>62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12" customHeight="1" x14ac:dyDescent="0.2">
      <c r="A8" s="8">
        <v>15</v>
      </c>
      <c r="B8" s="22">
        <f t="shared" si="1"/>
        <v>6</v>
      </c>
      <c r="C8" s="25" t="s">
        <v>8</v>
      </c>
      <c r="D8" s="18"/>
      <c r="E8" s="18">
        <v>14</v>
      </c>
      <c r="F8" s="18"/>
      <c r="G8" s="18">
        <v>14</v>
      </c>
      <c r="H8" s="18">
        <v>13</v>
      </c>
      <c r="I8" s="66">
        <v>14</v>
      </c>
      <c r="J8" s="66"/>
      <c r="K8" s="48">
        <f t="shared" si="0"/>
        <v>55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ht="12" customHeight="1" x14ac:dyDescent="0.2">
      <c r="A9" s="8">
        <v>14</v>
      </c>
      <c r="B9" s="22">
        <f t="shared" si="1"/>
        <v>7</v>
      </c>
      <c r="C9" s="25" t="s">
        <v>43</v>
      </c>
      <c r="D9" s="18"/>
      <c r="E9" s="18">
        <v>16</v>
      </c>
      <c r="F9" s="18"/>
      <c r="G9" s="18">
        <v>18</v>
      </c>
      <c r="H9" s="18"/>
      <c r="I9" s="66">
        <v>16</v>
      </c>
      <c r="J9" s="66"/>
      <c r="K9" s="48">
        <f t="shared" si="0"/>
        <v>50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ht="12" customHeight="1" x14ac:dyDescent="0.2">
      <c r="A10" s="8">
        <v>13</v>
      </c>
      <c r="B10" s="22">
        <f t="shared" si="1"/>
        <v>8</v>
      </c>
      <c r="C10" s="24" t="s">
        <v>5</v>
      </c>
      <c r="D10" s="18"/>
      <c r="E10" s="18">
        <v>15</v>
      </c>
      <c r="F10" s="18"/>
      <c r="G10" s="18"/>
      <c r="H10" s="18">
        <v>15</v>
      </c>
      <c r="I10" s="66">
        <v>15</v>
      </c>
      <c r="J10" s="66"/>
      <c r="K10" s="48">
        <f t="shared" si="0"/>
        <v>45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ht="12" customHeight="1" x14ac:dyDescent="0.2">
      <c r="A11" s="8">
        <v>12</v>
      </c>
      <c r="B11" s="22">
        <f t="shared" si="1"/>
        <v>9</v>
      </c>
      <c r="C11" s="24" t="s">
        <v>25</v>
      </c>
      <c r="D11" s="18"/>
      <c r="E11" s="18">
        <v>13</v>
      </c>
      <c r="F11" s="18"/>
      <c r="G11" s="18">
        <v>11</v>
      </c>
      <c r="H11" s="18">
        <v>16</v>
      </c>
      <c r="I11" s="66"/>
      <c r="J11" s="66"/>
      <c r="K11" s="48">
        <f t="shared" si="0"/>
        <v>40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ht="12" customHeight="1" x14ac:dyDescent="0.2">
      <c r="A12" s="8">
        <v>11</v>
      </c>
      <c r="B12" s="22">
        <f t="shared" si="1"/>
        <v>10</v>
      </c>
      <c r="C12" s="25" t="s">
        <v>17</v>
      </c>
      <c r="D12" s="18">
        <v>16</v>
      </c>
      <c r="E12" s="18"/>
      <c r="F12" s="18"/>
      <c r="G12" s="18">
        <v>16</v>
      </c>
      <c r="H12" s="18"/>
      <c r="I12" s="66"/>
      <c r="J12" s="66"/>
      <c r="K12" s="48">
        <f t="shared" si="0"/>
        <v>32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ht="12" customHeight="1" x14ac:dyDescent="0.2">
      <c r="A13" s="8">
        <v>10</v>
      </c>
      <c r="B13" s="22">
        <f t="shared" si="1"/>
        <v>11</v>
      </c>
      <c r="C13" s="25" t="s">
        <v>12</v>
      </c>
      <c r="D13" s="18">
        <v>14</v>
      </c>
      <c r="E13" s="18"/>
      <c r="F13" s="18"/>
      <c r="G13" s="18"/>
      <c r="H13" s="18"/>
      <c r="I13" s="66">
        <v>13</v>
      </c>
      <c r="J13" s="66"/>
      <c r="K13" s="48">
        <f t="shared" si="0"/>
        <v>27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ht="12" customHeight="1" x14ac:dyDescent="0.2">
      <c r="A14" s="8">
        <v>9</v>
      </c>
      <c r="B14" s="22">
        <f t="shared" si="1"/>
        <v>12</v>
      </c>
      <c r="C14" s="25" t="s">
        <v>41</v>
      </c>
      <c r="D14" s="18"/>
      <c r="E14" s="18"/>
      <c r="F14" s="18"/>
      <c r="G14" s="18">
        <v>13</v>
      </c>
      <c r="H14" s="18">
        <v>12</v>
      </c>
      <c r="I14" s="66"/>
      <c r="J14" s="66"/>
      <c r="K14" s="48">
        <f t="shared" si="0"/>
        <v>25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ht="12" customHeight="1" x14ac:dyDescent="0.2">
      <c r="A15" s="8">
        <v>8</v>
      </c>
      <c r="B15" s="22">
        <f t="shared" si="1"/>
        <v>13</v>
      </c>
      <c r="C15" s="25" t="s">
        <v>13</v>
      </c>
      <c r="D15" s="18">
        <v>25</v>
      </c>
      <c r="E15" s="18"/>
      <c r="F15" s="18"/>
      <c r="G15" s="18"/>
      <c r="H15" s="18"/>
      <c r="I15" s="66"/>
      <c r="J15" s="66"/>
      <c r="K15" s="48">
        <f t="shared" si="0"/>
        <v>25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ht="12" customHeight="1" x14ac:dyDescent="0.2">
      <c r="A16" s="8">
        <v>7</v>
      </c>
      <c r="B16" s="22">
        <f t="shared" si="1"/>
        <v>14</v>
      </c>
      <c r="C16" s="24" t="s">
        <v>11</v>
      </c>
      <c r="D16" s="18">
        <v>18</v>
      </c>
      <c r="E16" s="18"/>
      <c r="F16" s="18"/>
      <c r="G16" s="18"/>
      <c r="H16" s="18"/>
      <c r="I16" s="66"/>
      <c r="J16" s="66"/>
      <c r="K16" s="48">
        <f t="shared" si="0"/>
        <v>18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ht="12" customHeight="1" x14ac:dyDescent="0.2">
      <c r="A17" s="8">
        <v>6</v>
      </c>
      <c r="B17" s="22">
        <f t="shared" si="1"/>
        <v>15</v>
      </c>
      <c r="C17" s="25" t="s">
        <v>24</v>
      </c>
      <c r="D17" s="18"/>
      <c r="E17" s="18"/>
      <c r="F17" s="18"/>
      <c r="G17" s="18"/>
      <c r="H17" s="18"/>
      <c r="I17" s="66"/>
      <c r="J17" s="66"/>
      <c r="K17" s="48">
        <f t="shared" si="0"/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ht="12" customHeight="1" x14ac:dyDescent="0.2">
      <c r="A18" s="8">
        <v>5</v>
      </c>
      <c r="B18" s="22">
        <f t="shared" si="1"/>
        <v>16</v>
      </c>
      <c r="C18" s="25"/>
      <c r="D18" s="18"/>
      <c r="E18" s="18"/>
      <c r="F18" s="18"/>
      <c r="G18" s="18"/>
      <c r="H18" s="18"/>
      <c r="I18" s="66"/>
      <c r="J18" s="66"/>
      <c r="K18" s="48">
        <f t="shared" si="0"/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ht="12" customHeight="1" x14ac:dyDescent="0.2">
      <c r="A19" s="8">
        <v>4</v>
      </c>
      <c r="B19" s="22">
        <f t="shared" si="1"/>
        <v>17</v>
      </c>
      <c r="C19" s="24"/>
      <c r="D19" s="18"/>
      <c r="E19" s="18"/>
      <c r="F19" s="18"/>
      <c r="G19" s="18"/>
      <c r="H19" s="18"/>
      <c r="I19" s="66"/>
      <c r="J19" s="66"/>
      <c r="K19" s="48">
        <f t="shared" si="0"/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ht="12" customHeight="1" x14ac:dyDescent="0.2">
      <c r="A20" s="8">
        <v>3</v>
      </c>
      <c r="B20" s="22">
        <f t="shared" si="1"/>
        <v>18</v>
      </c>
      <c r="C20" s="25"/>
      <c r="D20" s="18"/>
      <c r="E20" s="18"/>
      <c r="F20" s="18"/>
      <c r="G20" s="18"/>
      <c r="H20" s="18"/>
      <c r="I20" s="66"/>
      <c r="J20" s="66"/>
      <c r="K20" s="48">
        <f t="shared" si="0"/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ht="12" customHeight="1" x14ac:dyDescent="0.2">
      <c r="A21" s="8">
        <v>2</v>
      </c>
      <c r="B21" s="22">
        <f t="shared" si="1"/>
        <v>19</v>
      </c>
      <c r="C21" s="24"/>
      <c r="D21" s="18"/>
      <c r="E21" s="18"/>
      <c r="F21" s="18"/>
      <c r="G21" s="18"/>
      <c r="H21" s="18"/>
      <c r="I21" s="66"/>
      <c r="J21" s="66"/>
      <c r="K21" s="48">
        <f t="shared" si="0"/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ht="12" customHeight="1" thickBot="1" x14ac:dyDescent="0.25">
      <c r="A22" s="8">
        <v>1</v>
      </c>
      <c r="B22" s="23">
        <f t="shared" si="1"/>
        <v>20</v>
      </c>
      <c r="C22" s="35"/>
      <c r="D22" s="19"/>
      <c r="E22" s="19"/>
      <c r="F22" s="19"/>
      <c r="G22" s="19"/>
      <c r="H22" s="19"/>
      <c r="I22" s="71"/>
      <c r="J22" s="71"/>
      <c r="K22" s="49">
        <f t="shared" si="0"/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</sheetData>
  <sortState ref="C3:K17">
    <sortCondition descending="1" ref="K3:K17"/>
  </sortState>
  <dataConsolidate/>
  <mergeCells count="1">
    <mergeCell ref="A1:K1"/>
  </mergeCells>
  <phoneticPr fontId="0" type="noConversion"/>
  <conditionalFormatting sqref="I2:J2">
    <cfRule type="cellIs" dxfId="16" priority="36" stopIfTrue="1" operator="equal">
      <formula>15</formula>
    </cfRule>
  </conditionalFormatting>
  <conditionalFormatting sqref="I2:J2">
    <cfRule type="cellIs" dxfId="15" priority="9" stopIfTrue="1" operator="equal">
      <formula>15</formula>
    </cfRule>
  </conditionalFormatting>
  <conditionalFormatting sqref="D2:J2">
    <cfRule type="cellIs" dxfId="14" priority="6" stopIfTrue="1" operator="equal">
      <formula>15</formula>
    </cfRule>
  </conditionalFormatting>
  <conditionalFormatting sqref="G2:J2">
    <cfRule type="cellIs" dxfId="13" priority="5" stopIfTrue="1" operator="equal">
      <formula>15</formula>
    </cfRule>
  </conditionalFormatting>
  <conditionalFormatting sqref="I2">
    <cfRule type="cellIs" dxfId="12" priority="4" stopIfTrue="1" operator="equal">
      <formula>15</formula>
    </cfRule>
  </conditionalFormatting>
  <pageMargins left="0.25" right="0.25" top="0.75" bottom="0.75" header="0.3" footer="0.3"/>
  <pageSetup paperSize="9"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workbookViewId="0">
      <selection activeCell="A2" sqref="A2"/>
    </sheetView>
  </sheetViews>
  <sheetFormatPr defaultRowHeight="12.75" x14ac:dyDescent="0.2"/>
  <cols>
    <col min="1" max="1" width="4.85546875" style="7" customWidth="1"/>
    <col min="2" max="2" width="5.140625" style="5" customWidth="1"/>
    <col min="3" max="3" width="16.7109375" style="6" customWidth="1"/>
    <col min="4" max="10" width="10.5703125" style="2" customWidth="1"/>
    <col min="11" max="11" width="8.7109375" style="5" customWidth="1"/>
    <col min="12" max="16384" width="9.140625" style="2"/>
  </cols>
  <sheetData>
    <row r="1" spans="1:51" s="28" customFormat="1" ht="22.5" customHeight="1" thickBot="1" x14ac:dyDescent="0.25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51" ht="48.75" customHeight="1" thickBot="1" x14ac:dyDescent="0.25">
      <c r="A2" s="26" t="s">
        <v>0</v>
      </c>
      <c r="B2" s="86" t="s">
        <v>1</v>
      </c>
      <c r="C2" s="87" t="s">
        <v>2</v>
      </c>
      <c r="D2" s="47" t="s">
        <v>27</v>
      </c>
      <c r="E2" s="47" t="s">
        <v>64</v>
      </c>
      <c r="F2" s="47" t="s">
        <v>67</v>
      </c>
      <c r="G2" s="47" t="s">
        <v>28</v>
      </c>
      <c r="H2" s="47" t="s">
        <v>29</v>
      </c>
      <c r="I2" s="47" t="s">
        <v>30</v>
      </c>
      <c r="J2" s="47" t="s">
        <v>69</v>
      </c>
      <c r="K2" s="47" t="s">
        <v>3</v>
      </c>
    </row>
    <row r="3" spans="1:51" ht="12" customHeight="1" x14ac:dyDescent="0.2">
      <c r="A3" s="8">
        <v>30</v>
      </c>
      <c r="B3" s="32">
        <v>1</v>
      </c>
      <c r="C3" s="33" t="s">
        <v>4</v>
      </c>
      <c r="D3" s="69">
        <v>30</v>
      </c>
      <c r="E3" s="69">
        <v>30</v>
      </c>
      <c r="F3" s="69"/>
      <c r="G3" s="69">
        <v>30</v>
      </c>
      <c r="H3" s="69">
        <v>30</v>
      </c>
      <c r="I3" s="69">
        <v>30</v>
      </c>
      <c r="J3" s="69"/>
      <c r="K3" s="48">
        <f t="shared" ref="K3:K17" si="0">SUM(D3:J3)</f>
        <v>150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2" customHeight="1" x14ac:dyDescent="0.2">
      <c r="A4" s="8">
        <v>25</v>
      </c>
      <c r="B4" s="22">
        <f>+B3+1</f>
        <v>2</v>
      </c>
      <c r="C4" s="24" t="s">
        <v>15</v>
      </c>
      <c r="D4" s="66">
        <v>25</v>
      </c>
      <c r="E4" s="66">
        <v>21</v>
      </c>
      <c r="F4" s="66"/>
      <c r="G4" s="66">
        <v>25</v>
      </c>
      <c r="H4" s="66">
        <v>25</v>
      </c>
      <c r="I4" s="66">
        <v>18</v>
      </c>
      <c r="J4" s="66"/>
      <c r="K4" s="48">
        <f t="shared" si="0"/>
        <v>114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2" customHeight="1" x14ac:dyDescent="0.2">
      <c r="A5" s="8">
        <v>21</v>
      </c>
      <c r="B5" s="22">
        <f t="shared" ref="B5:B22" si="1">+B4+1</f>
        <v>3</v>
      </c>
      <c r="C5" s="24" t="s">
        <v>9</v>
      </c>
      <c r="D5" s="66">
        <v>21</v>
      </c>
      <c r="E5" s="66"/>
      <c r="F5" s="66"/>
      <c r="G5" s="66">
        <v>21</v>
      </c>
      <c r="H5" s="66">
        <v>21</v>
      </c>
      <c r="I5" s="66">
        <v>25</v>
      </c>
      <c r="J5" s="66"/>
      <c r="K5" s="48">
        <f t="shared" si="0"/>
        <v>88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2" customHeight="1" x14ac:dyDescent="0.2">
      <c r="A6" s="8">
        <v>18</v>
      </c>
      <c r="B6" s="22">
        <f t="shared" si="1"/>
        <v>4</v>
      </c>
      <c r="C6" s="25" t="s">
        <v>43</v>
      </c>
      <c r="D6" s="66"/>
      <c r="E6" s="66">
        <v>25</v>
      </c>
      <c r="F6" s="66"/>
      <c r="G6" s="66">
        <v>13</v>
      </c>
      <c r="H6" s="66"/>
      <c r="I6" s="66">
        <v>21</v>
      </c>
      <c r="J6" s="66"/>
      <c r="K6" s="48">
        <f t="shared" si="0"/>
        <v>59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2" customHeight="1" x14ac:dyDescent="0.2">
      <c r="A7" s="8">
        <v>16</v>
      </c>
      <c r="B7" s="22">
        <f t="shared" si="1"/>
        <v>5</v>
      </c>
      <c r="C7" s="24" t="s">
        <v>5</v>
      </c>
      <c r="D7" s="66"/>
      <c r="E7" s="66">
        <v>18</v>
      </c>
      <c r="F7" s="66"/>
      <c r="G7" s="66"/>
      <c r="H7" s="66">
        <v>18</v>
      </c>
      <c r="I7" s="66">
        <v>15</v>
      </c>
      <c r="J7" s="66"/>
      <c r="K7" s="48">
        <f t="shared" si="0"/>
        <v>51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12" customHeight="1" x14ac:dyDescent="0.2">
      <c r="A8" s="8">
        <v>15</v>
      </c>
      <c r="B8" s="22">
        <f t="shared" si="1"/>
        <v>6</v>
      </c>
      <c r="C8" s="24" t="s">
        <v>7</v>
      </c>
      <c r="D8" s="66"/>
      <c r="E8" s="66">
        <v>16</v>
      </c>
      <c r="F8" s="66"/>
      <c r="G8" s="66">
        <v>18</v>
      </c>
      <c r="H8" s="66"/>
      <c r="I8" s="66">
        <v>16</v>
      </c>
      <c r="J8" s="66"/>
      <c r="K8" s="48">
        <f t="shared" si="0"/>
        <v>50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ht="12" customHeight="1" x14ac:dyDescent="0.2">
      <c r="A9" s="8">
        <v>14</v>
      </c>
      <c r="B9" s="22">
        <f t="shared" si="1"/>
        <v>7</v>
      </c>
      <c r="C9" s="24" t="s">
        <v>25</v>
      </c>
      <c r="D9" s="66">
        <v>14</v>
      </c>
      <c r="E9" s="66">
        <v>14</v>
      </c>
      <c r="F9" s="66"/>
      <c r="G9" s="66">
        <v>10</v>
      </c>
      <c r="H9" s="66">
        <v>12</v>
      </c>
      <c r="I9" s="66"/>
      <c r="J9" s="66"/>
      <c r="K9" s="48">
        <f t="shared" si="0"/>
        <v>50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ht="12" customHeight="1" x14ac:dyDescent="0.2">
      <c r="A10" s="8">
        <v>13</v>
      </c>
      <c r="B10" s="22">
        <f t="shared" si="1"/>
        <v>8</v>
      </c>
      <c r="C10" s="25" t="s">
        <v>8</v>
      </c>
      <c r="D10" s="66"/>
      <c r="E10" s="66"/>
      <c r="F10" s="66"/>
      <c r="G10" s="66">
        <v>16</v>
      </c>
      <c r="H10" s="66">
        <v>16</v>
      </c>
      <c r="I10" s="66">
        <v>13</v>
      </c>
      <c r="J10" s="66"/>
      <c r="K10" s="48">
        <f t="shared" si="0"/>
        <v>45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ht="12" customHeight="1" x14ac:dyDescent="0.2">
      <c r="A11" s="8">
        <v>12</v>
      </c>
      <c r="B11" s="22">
        <f t="shared" si="1"/>
        <v>9</v>
      </c>
      <c r="C11" s="24" t="s">
        <v>26</v>
      </c>
      <c r="D11" s="66"/>
      <c r="E11" s="66">
        <v>15</v>
      </c>
      <c r="F11" s="66"/>
      <c r="G11" s="66">
        <v>14</v>
      </c>
      <c r="H11" s="66">
        <v>14</v>
      </c>
      <c r="I11" s="66"/>
      <c r="J11" s="66"/>
      <c r="K11" s="48">
        <f t="shared" si="0"/>
        <v>43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ht="12" customHeight="1" x14ac:dyDescent="0.2">
      <c r="A12" s="8">
        <v>11</v>
      </c>
      <c r="B12" s="22">
        <f t="shared" si="1"/>
        <v>10</v>
      </c>
      <c r="C12" s="25" t="s">
        <v>24</v>
      </c>
      <c r="D12" s="66">
        <v>15</v>
      </c>
      <c r="E12" s="66"/>
      <c r="F12" s="66"/>
      <c r="G12" s="66">
        <v>11</v>
      </c>
      <c r="H12" s="66">
        <v>15</v>
      </c>
      <c r="I12" s="66"/>
      <c r="J12" s="66"/>
      <c r="K12" s="48">
        <f t="shared" si="0"/>
        <v>41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ht="12" customHeight="1" x14ac:dyDescent="0.2">
      <c r="A13" s="8">
        <v>10</v>
      </c>
      <c r="B13" s="22">
        <f t="shared" si="1"/>
        <v>11</v>
      </c>
      <c r="C13" s="25" t="s">
        <v>41</v>
      </c>
      <c r="D13" s="66"/>
      <c r="E13" s="66"/>
      <c r="F13" s="66"/>
      <c r="G13" s="66">
        <v>12</v>
      </c>
      <c r="H13" s="66">
        <v>13</v>
      </c>
      <c r="I13" s="66"/>
      <c r="J13" s="66"/>
      <c r="K13" s="48">
        <f t="shared" si="0"/>
        <v>25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ht="12" customHeight="1" x14ac:dyDescent="0.2">
      <c r="A14" s="8">
        <v>9</v>
      </c>
      <c r="B14" s="22">
        <f t="shared" si="1"/>
        <v>12</v>
      </c>
      <c r="C14" s="25" t="s">
        <v>13</v>
      </c>
      <c r="D14" s="66">
        <v>18</v>
      </c>
      <c r="E14" s="66"/>
      <c r="F14" s="66"/>
      <c r="G14" s="66"/>
      <c r="H14" s="66"/>
      <c r="I14" s="66"/>
      <c r="J14" s="66"/>
      <c r="K14" s="48">
        <f t="shared" si="0"/>
        <v>18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ht="12" customHeight="1" x14ac:dyDescent="0.2">
      <c r="A15" s="8">
        <v>8</v>
      </c>
      <c r="B15" s="22">
        <f t="shared" si="1"/>
        <v>13</v>
      </c>
      <c r="C15" s="24" t="s">
        <v>11</v>
      </c>
      <c r="D15" s="66">
        <v>16</v>
      </c>
      <c r="E15" s="66"/>
      <c r="F15" s="66"/>
      <c r="G15" s="66"/>
      <c r="H15" s="66"/>
      <c r="I15" s="66"/>
      <c r="J15" s="66"/>
      <c r="K15" s="48">
        <f t="shared" si="0"/>
        <v>16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ht="12" customHeight="1" x14ac:dyDescent="0.2">
      <c r="A16" s="8">
        <v>7</v>
      </c>
      <c r="B16" s="22">
        <f t="shared" si="1"/>
        <v>14</v>
      </c>
      <c r="C16" s="25" t="s">
        <v>17</v>
      </c>
      <c r="D16" s="66"/>
      <c r="E16" s="66"/>
      <c r="F16" s="66"/>
      <c r="G16" s="66">
        <v>15</v>
      </c>
      <c r="H16" s="66"/>
      <c r="I16" s="66"/>
      <c r="J16" s="66"/>
      <c r="K16" s="48">
        <f t="shared" si="0"/>
        <v>15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ht="12" customHeight="1" x14ac:dyDescent="0.2">
      <c r="A17" s="8">
        <v>6</v>
      </c>
      <c r="B17" s="22">
        <f t="shared" si="1"/>
        <v>15</v>
      </c>
      <c r="C17" s="25" t="s">
        <v>12</v>
      </c>
      <c r="D17" s="66"/>
      <c r="E17" s="66"/>
      <c r="F17" s="66"/>
      <c r="G17" s="66"/>
      <c r="H17" s="66"/>
      <c r="I17" s="66">
        <v>14</v>
      </c>
      <c r="J17" s="66"/>
      <c r="K17" s="48">
        <f t="shared" si="0"/>
        <v>14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ht="12" customHeight="1" x14ac:dyDescent="0.2">
      <c r="A18" s="8">
        <v>5</v>
      </c>
      <c r="B18" s="22">
        <f t="shared" si="1"/>
        <v>16</v>
      </c>
      <c r="C18" s="25"/>
      <c r="D18" s="66"/>
      <c r="E18" s="66"/>
      <c r="F18" s="66"/>
      <c r="G18" s="66"/>
      <c r="H18" s="66"/>
      <c r="I18" s="66"/>
      <c r="J18" s="66"/>
      <c r="K18" s="48">
        <f t="shared" ref="K18:K22" si="2">SUM(D18:J18)</f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ht="12" customHeight="1" x14ac:dyDescent="0.2">
      <c r="A19" s="8">
        <v>4</v>
      </c>
      <c r="B19" s="22">
        <f t="shared" si="1"/>
        <v>17</v>
      </c>
      <c r="C19" s="24"/>
      <c r="D19" s="66"/>
      <c r="E19" s="66"/>
      <c r="F19" s="66"/>
      <c r="G19" s="66"/>
      <c r="H19" s="66"/>
      <c r="I19" s="66"/>
      <c r="J19" s="66"/>
      <c r="K19" s="48">
        <f t="shared" si="2"/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ht="12" customHeight="1" x14ac:dyDescent="0.2">
      <c r="A20" s="8">
        <v>3</v>
      </c>
      <c r="B20" s="22">
        <f t="shared" si="1"/>
        <v>18</v>
      </c>
      <c r="C20" s="25"/>
      <c r="D20" s="66"/>
      <c r="E20" s="66"/>
      <c r="F20" s="66"/>
      <c r="G20" s="66"/>
      <c r="H20" s="66"/>
      <c r="I20" s="66"/>
      <c r="J20" s="66"/>
      <c r="K20" s="48">
        <f t="shared" si="2"/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ht="12" customHeight="1" x14ac:dyDescent="0.2">
      <c r="A21" s="8">
        <v>2</v>
      </c>
      <c r="B21" s="22">
        <f t="shared" si="1"/>
        <v>19</v>
      </c>
      <c r="C21" s="24"/>
      <c r="D21" s="66"/>
      <c r="E21" s="66"/>
      <c r="F21" s="66"/>
      <c r="G21" s="66"/>
      <c r="H21" s="66"/>
      <c r="I21" s="66"/>
      <c r="J21" s="66"/>
      <c r="K21" s="48">
        <f t="shared" si="2"/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ht="12" customHeight="1" thickBot="1" x14ac:dyDescent="0.25">
      <c r="A22" s="8">
        <v>1</v>
      </c>
      <c r="B22" s="23">
        <f t="shared" si="1"/>
        <v>20</v>
      </c>
      <c r="C22" s="35"/>
      <c r="D22" s="71"/>
      <c r="E22" s="71"/>
      <c r="F22" s="71"/>
      <c r="G22" s="71"/>
      <c r="H22" s="71"/>
      <c r="I22" s="71"/>
      <c r="J22" s="71"/>
      <c r="K22" s="49">
        <f t="shared" si="2"/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</sheetData>
  <sortState ref="C3:K17">
    <sortCondition descending="1" ref="K3:K17"/>
  </sortState>
  <dataConsolidate/>
  <mergeCells count="1">
    <mergeCell ref="A1:K1"/>
  </mergeCells>
  <conditionalFormatting sqref="I2:J2">
    <cfRule type="cellIs" dxfId="11" priority="6" stopIfTrue="1" operator="equal">
      <formula>15</formula>
    </cfRule>
  </conditionalFormatting>
  <conditionalFormatting sqref="I2:J2">
    <cfRule type="cellIs" dxfId="10" priority="5" stopIfTrue="1" operator="equal">
      <formula>15</formula>
    </cfRule>
  </conditionalFormatting>
  <conditionalFormatting sqref="D2:J2">
    <cfRule type="cellIs" dxfId="9" priority="4" stopIfTrue="1" operator="equal">
      <formula>15</formula>
    </cfRule>
  </conditionalFormatting>
  <conditionalFormatting sqref="G2:J2">
    <cfRule type="cellIs" dxfId="8" priority="3" stopIfTrue="1" operator="equal">
      <formula>15</formula>
    </cfRule>
  </conditionalFormatting>
  <conditionalFormatting sqref="I2">
    <cfRule type="cellIs" dxfId="7" priority="2" stopIfTrue="1" operator="equal">
      <formula>15</formula>
    </cfRule>
  </conditionalFormatting>
  <pageMargins left="0.25" right="0.25" top="0.75" bottom="0.75" header="0.3" footer="0.3"/>
  <pageSetup paperSize="9" scale="7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selection activeCell="A2" sqref="A2"/>
    </sheetView>
  </sheetViews>
  <sheetFormatPr defaultRowHeight="12.75" x14ac:dyDescent="0.2"/>
  <cols>
    <col min="1" max="1" width="7.28515625" style="7" customWidth="1"/>
    <col min="2" max="2" width="5.140625" style="5" customWidth="1"/>
    <col min="3" max="3" width="16.7109375" style="6" customWidth="1"/>
    <col min="4" max="10" width="11.7109375" style="2" customWidth="1"/>
    <col min="11" max="11" width="8.7109375" style="5" customWidth="1"/>
    <col min="12" max="16384" width="9.140625" style="2"/>
  </cols>
  <sheetData>
    <row r="1" spans="1:53" ht="22.5" customHeight="1" thickBot="1" x14ac:dyDescent="0.25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53" ht="51" customHeight="1" thickBot="1" x14ac:dyDescent="0.25">
      <c r="A2" s="26" t="s">
        <v>0</v>
      </c>
      <c r="B2" s="86" t="s">
        <v>1</v>
      </c>
      <c r="C2" s="87" t="s">
        <v>2</v>
      </c>
      <c r="D2" s="47" t="s">
        <v>27</v>
      </c>
      <c r="E2" s="47" t="s">
        <v>64</v>
      </c>
      <c r="F2" s="47" t="s">
        <v>70</v>
      </c>
      <c r="G2" s="47" t="s">
        <v>28</v>
      </c>
      <c r="H2" s="47" t="s">
        <v>29</v>
      </c>
      <c r="I2" s="47" t="s">
        <v>30</v>
      </c>
      <c r="J2" s="47" t="s">
        <v>71</v>
      </c>
      <c r="K2" s="47" t="s">
        <v>3</v>
      </c>
    </row>
    <row r="3" spans="1:53" ht="12" customHeight="1" x14ac:dyDescent="0.2">
      <c r="A3" s="8">
        <v>30</v>
      </c>
      <c r="B3" s="51">
        <v>1</v>
      </c>
      <c r="C3" s="63" t="s">
        <v>38</v>
      </c>
      <c r="D3" s="64">
        <v>30</v>
      </c>
      <c r="E3" s="64">
        <v>30</v>
      </c>
      <c r="F3" s="64"/>
      <c r="G3" s="64">
        <v>21</v>
      </c>
      <c r="H3" s="64">
        <v>30</v>
      </c>
      <c r="I3" s="64">
        <v>30</v>
      </c>
      <c r="J3" s="64"/>
      <c r="K3" s="65">
        <f t="shared" ref="K3:K32" si="0">SUM(D3:J3)</f>
        <v>141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2" customHeight="1" x14ac:dyDescent="0.2">
      <c r="A4" s="8">
        <v>25</v>
      </c>
      <c r="B4" s="22">
        <f>+B3+1</f>
        <v>2</v>
      </c>
      <c r="C4" s="52" t="s">
        <v>33</v>
      </c>
      <c r="D4" s="66">
        <v>25</v>
      </c>
      <c r="E4" s="66">
        <v>18</v>
      </c>
      <c r="F4" s="66"/>
      <c r="G4" s="66">
        <v>30</v>
      </c>
      <c r="H4" s="66">
        <v>25</v>
      </c>
      <c r="I4" s="66">
        <v>21</v>
      </c>
      <c r="J4" s="66"/>
      <c r="K4" s="67">
        <f t="shared" si="0"/>
        <v>119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ht="12" customHeight="1" x14ac:dyDescent="0.2">
      <c r="A5" s="8">
        <v>21</v>
      </c>
      <c r="B5" s="22">
        <f t="shared" ref="B5:B32" si="1">+B4+1</f>
        <v>3</v>
      </c>
      <c r="C5" s="53" t="s">
        <v>34</v>
      </c>
      <c r="D5" s="66">
        <v>18</v>
      </c>
      <c r="E5" s="66">
        <v>25</v>
      </c>
      <c r="F5" s="66"/>
      <c r="G5" s="66">
        <v>25</v>
      </c>
      <c r="H5" s="66"/>
      <c r="I5" s="66">
        <v>13</v>
      </c>
      <c r="J5" s="66"/>
      <c r="K5" s="67">
        <f t="shared" si="0"/>
        <v>81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ht="12" customHeight="1" x14ac:dyDescent="0.2">
      <c r="A6" s="8">
        <v>18</v>
      </c>
      <c r="B6" s="22">
        <f t="shared" si="1"/>
        <v>4</v>
      </c>
      <c r="C6" s="53" t="s">
        <v>7</v>
      </c>
      <c r="D6" s="66">
        <v>16</v>
      </c>
      <c r="E6" s="66">
        <v>12</v>
      </c>
      <c r="F6" s="66"/>
      <c r="G6" s="66">
        <v>16</v>
      </c>
      <c r="H6" s="66">
        <v>8</v>
      </c>
      <c r="I6" s="66">
        <v>12</v>
      </c>
      <c r="J6" s="66"/>
      <c r="K6" s="67">
        <f t="shared" si="0"/>
        <v>64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ht="12" customHeight="1" x14ac:dyDescent="0.2">
      <c r="A7" s="8">
        <v>16</v>
      </c>
      <c r="B7" s="22">
        <f t="shared" si="1"/>
        <v>5</v>
      </c>
      <c r="C7" s="52" t="s">
        <v>15</v>
      </c>
      <c r="D7" s="66">
        <v>13</v>
      </c>
      <c r="E7" s="66">
        <v>15</v>
      </c>
      <c r="F7" s="66"/>
      <c r="G7" s="66">
        <v>11</v>
      </c>
      <c r="H7" s="66">
        <v>9</v>
      </c>
      <c r="I7" s="66">
        <v>10</v>
      </c>
      <c r="J7" s="66"/>
      <c r="K7" s="67">
        <f t="shared" si="0"/>
        <v>58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ht="12" customHeight="1" x14ac:dyDescent="0.2">
      <c r="A8" s="8">
        <v>15</v>
      </c>
      <c r="B8" s="22">
        <f t="shared" si="1"/>
        <v>6</v>
      </c>
      <c r="C8" s="53" t="s">
        <v>9</v>
      </c>
      <c r="D8" s="66">
        <v>15</v>
      </c>
      <c r="E8" s="66"/>
      <c r="F8" s="66"/>
      <c r="G8" s="66">
        <v>13</v>
      </c>
      <c r="H8" s="66">
        <v>16</v>
      </c>
      <c r="I8" s="66">
        <v>11</v>
      </c>
      <c r="J8" s="66"/>
      <c r="K8" s="67">
        <f t="shared" si="0"/>
        <v>55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ht="12" customHeight="1" x14ac:dyDescent="0.2">
      <c r="A9" s="8">
        <v>14</v>
      </c>
      <c r="B9" s="22">
        <f t="shared" si="1"/>
        <v>7</v>
      </c>
      <c r="C9" s="52" t="s">
        <v>32</v>
      </c>
      <c r="D9" s="66">
        <v>21</v>
      </c>
      <c r="E9" s="66"/>
      <c r="F9" s="66"/>
      <c r="G9" s="66">
        <v>5</v>
      </c>
      <c r="H9" s="66">
        <v>15</v>
      </c>
      <c r="I9" s="66">
        <v>8</v>
      </c>
      <c r="J9" s="66"/>
      <c r="K9" s="67">
        <f t="shared" si="0"/>
        <v>49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12" customHeight="1" x14ac:dyDescent="0.2">
      <c r="A10" s="8">
        <v>13</v>
      </c>
      <c r="B10" s="22">
        <f t="shared" si="1"/>
        <v>8</v>
      </c>
      <c r="C10" s="53" t="s">
        <v>23</v>
      </c>
      <c r="D10" s="66">
        <v>11</v>
      </c>
      <c r="E10" s="66"/>
      <c r="F10" s="66"/>
      <c r="G10" s="66">
        <v>18</v>
      </c>
      <c r="H10" s="66">
        <v>18</v>
      </c>
      <c r="I10" s="66"/>
      <c r="J10" s="66"/>
      <c r="K10" s="67">
        <f t="shared" si="0"/>
        <v>47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ht="12" customHeight="1" x14ac:dyDescent="0.2">
      <c r="A11" s="8">
        <v>12</v>
      </c>
      <c r="B11" s="22">
        <f t="shared" si="1"/>
        <v>9</v>
      </c>
      <c r="C11" s="52" t="s">
        <v>59</v>
      </c>
      <c r="D11" s="66"/>
      <c r="E11" s="66">
        <v>21</v>
      </c>
      <c r="F11" s="66"/>
      <c r="G11" s="66"/>
      <c r="H11" s="66"/>
      <c r="I11" s="66">
        <v>25</v>
      </c>
      <c r="J11" s="66"/>
      <c r="K11" s="67">
        <f t="shared" si="0"/>
        <v>46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ht="12" customHeight="1" x14ac:dyDescent="0.2">
      <c r="A12" s="8">
        <v>11</v>
      </c>
      <c r="B12" s="22">
        <f t="shared" si="1"/>
        <v>10</v>
      </c>
      <c r="C12" s="53" t="s">
        <v>5</v>
      </c>
      <c r="D12" s="66">
        <v>9</v>
      </c>
      <c r="E12" s="66">
        <v>13</v>
      </c>
      <c r="F12" s="66"/>
      <c r="G12" s="66"/>
      <c r="H12" s="66">
        <v>10</v>
      </c>
      <c r="I12" s="66">
        <v>14</v>
      </c>
      <c r="J12" s="66"/>
      <c r="K12" s="67">
        <f t="shared" si="0"/>
        <v>46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12" customHeight="1" x14ac:dyDescent="0.2">
      <c r="A13" s="8">
        <v>10</v>
      </c>
      <c r="B13" s="22">
        <f t="shared" si="1"/>
        <v>11</v>
      </c>
      <c r="C13" s="52" t="s">
        <v>6</v>
      </c>
      <c r="D13" s="66">
        <v>10</v>
      </c>
      <c r="E13" s="66">
        <v>9</v>
      </c>
      <c r="F13" s="66"/>
      <c r="G13" s="66">
        <v>14</v>
      </c>
      <c r="H13" s="66">
        <v>5</v>
      </c>
      <c r="I13" s="66">
        <v>7</v>
      </c>
      <c r="J13" s="66"/>
      <c r="K13" s="67">
        <f t="shared" si="0"/>
        <v>45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ht="12" customHeight="1" x14ac:dyDescent="0.2">
      <c r="A14" s="8">
        <v>9</v>
      </c>
      <c r="B14" s="22">
        <f t="shared" si="1"/>
        <v>12</v>
      </c>
      <c r="C14" s="52" t="s">
        <v>45</v>
      </c>
      <c r="D14" s="66"/>
      <c r="E14" s="66">
        <v>14</v>
      </c>
      <c r="F14" s="66"/>
      <c r="G14" s="66"/>
      <c r="H14" s="66">
        <v>14</v>
      </c>
      <c r="I14" s="66">
        <v>15</v>
      </c>
      <c r="J14" s="66"/>
      <c r="K14" s="67">
        <f t="shared" si="0"/>
        <v>43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12" customHeight="1" x14ac:dyDescent="0.2">
      <c r="A15" s="8">
        <v>8</v>
      </c>
      <c r="B15" s="22">
        <f t="shared" si="1"/>
        <v>13</v>
      </c>
      <c r="C15" s="53" t="s">
        <v>8</v>
      </c>
      <c r="D15" s="66"/>
      <c r="E15" s="66">
        <v>16</v>
      </c>
      <c r="F15" s="66"/>
      <c r="G15" s="66">
        <v>10</v>
      </c>
      <c r="H15" s="66">
        <v>1</v>
      </c>
      <c r="I15" s="66">
        <v>9</v>
      </c>
      <c r="J15" s="66"/>
      <c r="K15" s="67">
        <f t="shared" si="0"/>
        <v>36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12" customHeight="1" x14ac:dyDescent="0.2">
      <c r="A16" s="8">
        <v>7</v>
      </c>
      <c r="B16" s="22">
        <f t="shared" si="1"/>
        <v>14</v>
      </c>
      <c r="C16" s="53" t="s">
        <v>35</v>
      </c>
      <c r="D16" s="66"/>
      <c r="E16" s="66"/>
      <c r="F16" s="66"/>
      <c r="G16" s="66">
        <v>15</v>
      </c>
      <c r="H16" s="66"/>
      <c r="I16" s="66">
        <v>16</v>
      </c>
      <c r="J16" s="66"/>
      <c r="K16" s="67">
        <f t="shared" si="0"/>
        <v>31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ht="12" customHeight="1" x14ac:dyDescent="0.2">
      <c r="A17" s="8">
        <v>6</v>
      </c>
      <c r="B17" s="22">
        <f t="shared" si="1"/>
        <v>15</v>
      </c>
      <c r="C17" s="52" t="s">
        <v>36</v>
      </c>
      <c r="D17" s="66"/>
      <c r="E17" s="66">
        <v>10</v>
      </c>
      <c r="F17" s="66"/>
      <c r="G17" s="66"/>
      <c r="H17" s="66"/>
      <c r="I17" s="66">
        <v>18</v>
      </c>
      <c r="J17" s="66"/>
      <c r="K17" s="67">
        <f t="shared" si="0"/>
        <v>28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ht="12" customHeight="1" x14ac:dyDescent="0.2">
      <c r="A18" s="8">
        <v>5</v>
      </c>
      <c r="B18" s="22">
        <f t="shared" si="1"/>
        <v>16</v>
      </c>
      <c r="C18" s="52" t="s">
        <v>17</v>
      </c>
      <c r="D18" s="66">
        <v>12</v>
      </c>
      <c r="E18" s="66"/>
      <c r="F18" s="66"/>
      <c r="G18" s="66">
        <v>12</v>
      </c>
      <c r="H18" s="66">
        <v>2</v>
      </c>
      <c r="I18" s="66"/>
      <c r="J18" s="66"/>
      <c r="K18" s="67">
        <f t="shared" si="0"/>
        <v>26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ht="12" customHeight="1" x14ac:dyDescent="0.2">
      <c r="A19" s="8">
        <v>4</v>
      </c>
      <c r="B19" s="22">
        <f t="shared" si="1"/>
        <v>17</v>
      </c>
      <c r="C19" s="52" t="s">
        <v>24</v>
      </c>
      <c r="D19" s="66">
        <v>8</v>
      </c>
      <c r="E19" s="66"/>
      <c r="F19" s="66"/>
      <c r="G19" s="66">
        <v>9</v>
      </c>
      <c r="H19" s="66">
        <v>7</v>
      </c>
      <c r="I19" s="66"/>
      <c r="J19" s="66"/>
      <c r="K19" s="67">
        <f t="shared" si="0"/>
        <v>24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ht="12" customHeight="1" x14ac:dyDescent="0.2">
      <c r="A20" s="8">
        <v>3</v>
      </c>
      <c r="B20" s="22">
        <f t="shared" si="1"/>
        <v>18</v>
      </c>
      <c r="C20" s="52" t="s">
        <v>46</v>
      </c>
      <c r="D20" s="66"/>
      <c r="E20" s="66"/>
      <c r="F20" s="66"/>
      <c r="G20" s="66"/>
      <c r="H20" s="66">
        <v>21</v>
      </c>
      <c r="I20" s="66"/>
      <c r="J20" s="66"/>
      <c r="K20" s="67">
        <f t="shared" si="0"/>
        <v>21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12" customHeight="1" x14ac:dyDescent="0.2">
      <c r="A21" s="8">
        <v>2</v>
      </c>
      <c r="B21" s="22">
        <f t="shared" si="1"/>
        <v>19</v>
      </c>
      <c r="C21" s="52" t="s">
        <v>25</v>
      </c>
      <c r="D21" s="66">
        <v>7</v>
      </c>
      <c r="E21" s="66"/>
      <c r="F21" s="66"/>
      <c r="G21" s="66">
        <v>6</v>
      </c>
      <c r="H21" s="66">
        <v>6</v>
      </c>
      <c r="I21" s="66"/>
      <c r="J21" s="66"/>
      <c r="K21" s="67">
        <f t="shared" si="0"/>
        <v>19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12" customHeight="1" x14ac:dyDescent="0.2">
      <c r="A22" s="8">
        <v>1</v>
      </c>
      <c r="B22" s="22">
        <f t="shared" si="1"/>
        <v>20</v>
      </c>
      <c r="C22" s="58" t="s">
        <v>13</v>
      </c>
      <c r="D22" s="68">
        <v>14</v>
      </c>
      <c r="E22" s="66"/>
      <c r="F22" s="66"/>
      <c r="G22" s="66"/>
      <c r="H22" s="66"/>
      <c r="I22" s="66"/>
      <c r="J22" s="66"/>
      <c r="K22" s="67">
        <f t="shared" si="0"/>
        <v>14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ht="12" customHeight="1" x14ac:dyDescent="0.2">
      <c r="A23" s="8"/>
      <c r="B23" s="22">
        <f t="shared" si="1"/>
        <v>21</v>
      </c>
      <c r="C23" s="54" t="s">
        <v>47</v>
      </c>
      <c r="D23" s="68"/>
      <c r="E23" s="66"/>
      <c r="F23" s="66"/>
      <c r="G23" s="66"/>
      <c r="H23" s="66">
        <v>13</v>
      </c>
      <c r="I23" s="66"/>
      <c r="J23" s="66"/>
      <c r="K23" s="67">
        <f t="shared" si="0"/>
        <v>13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12" customHeight="1" x14ac:dyDescent="0.2">
      <c r="A24" s="8"/>
      <c r="B24" s="50">
        <f t="shared" si="1"/>
        <v>22</v>
      </c>
      <c r="C24" s="54" t="s">
        <v>48</v>
      </c>
      <c r="D24" s="68"/>
      <c r="E24" s="68"/>
      <c r="F24" s="68"/>
      <c r="G24" s="68"/>
      <c r="H24" s="68">
        <v>12</v>
      </c>
      <c r="I24" s="68"/>
      <c r="J24" s="68"/>
      <c r="K24" s="67">
        <f t="shared" si="0"/>
        <v>12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x14ac:dyDescent="0.2">
      <c r="B25" s="21">
        <f t="shared" si="1"/>
        <v>23</v>
      </c>
      <c r="C25" s="55" t="s">
        <v>52</v>
      </c>
      <c r="D25" s="66"/>
      <c r="E25" s="66"/>
      <c r="F25" s="66"/>
      <c r="G25" s="66"/>
      <c r="H25" s="66">
        <v>11</v>
      </c>
      <c r="I25" s="66"/>
      <c r="J25" s="66"/>
      <c r="K25" s="67">
        <f t="shared" si="0"/>
        <v>11</v>
      </c>
    </row>
    <row r="26" spans="1:53" x14ac:dyDescent="0.2">
      <c r="B26" s="21">
        <f t="shared" si="1"/>
        <v>24</v>
      </c>
      <c r="C26" s="55" t="s">
        <v>63</v>
      </c>
      <c r="D26" s="66"/>
      <c r="E26" s="66">
        <v>11</v>
      </c>
      <c r="F26" s="66"/>
      <c r="G26" s="66"/>
      <c r="H26" s="66"/>
      <c r="I26" s="66"/>
      <c r="J26" s="66"/>
      <c r="K26" s="67">
        <f t="shared" si="0"/>
        <v>11</v>
      </c>
    </row>
    <row r="27" spans="1:53" x14ac:dyDescent="0.2">
      <c r="B27" s="21">
        <f t="shared" si="1"/>
        <v>25</v>
      </c>
      <c r="C27" s="57" t="s">
        <v>26</v>
      </c>
      <c r="D27" s="66">
        <v>0</v>
      </c>
      <c r="E27" s="66"/>
      <c r="F27" s="66"/>
      <c r="G27" s="66">
        <v>8</v>
      </c>
      <c r="H27" s="66">
        <v>1</v>
      </c>
      <c r="I27" s="66"/>
      <c r="J27" s="66"/>
      <c r="K27" s="67">
        <f t="shared" si="0"/>
        <v>9</v>
      </c>
    </row>
    <row r="28" spans="1:53" x14ac:dyDescent="0.2">
      <c r="B28" s="21">
        <f t="shared" si="1"/>
        <v>26</v>
      </c>
      <c r="C28" s="55" t="s">
        <v>62</v>
      </c>
      <c r="D28" s="66"/>
      <c r="E28" s="66">
        <v>8</v>
      </c>
      <c r="F28" s="66"/>
      <c r="G28" s="66"/>
      <c r="H28" s="66"/>
      <c r="I28" s="66"/>
      <c r="J28" s="66"/>
      <c r="K28" s="67">
        <f t="shared" si="0"/>
        <v>8</v>
      </c>
    </row>
    <row r="29" spans="1:53" x14ac:dyDescent="0.2">
      <c r="B29" s="56">
        <f t="shared" si="1"/>
        <v>27</v>
      </c>
      <c r="C29" s="73" t="s">
        <v>41</v>
      </c>
      <c r="D29" s="68"/>
      <c r="E29" s="68"/>
      <c r="F29" s="68"/>
      <c r="G29" s="68">
        <v>7</v>
      </c>
      <c r="H29" s="68"/>
      <c r="I29" s="68"/>
      <c r="J29" s="68"/>
      <c r="K29" s="67">
        <f t="shared" si="0"/>
        <v>7</v>
      </c>
    </row>
    <row r="30" spans="1:53" x14ac:dyDescent="0.2">
      <c r="B30" s="21">
        <f t="shared" si="1"/>
        <v>28</v>
      </c>
      <c r="C30" s="57" t="s">
        <v>16</v>
      </c>
      <c r="D30" s="66">
        <v>6</v>
      </c>
      <c r="E30" s="66"/>
      <c r="F30" s="66"/>
      <c r="G30" s="66"/>
      <c r="H30" s="66"/>
      <c r="I30" s="66"/>
      <c r="J30" s="66"/>
      <c r="K30" s="67">
        <f t="shared" si="0"/>
        <v>6</v>
      </c>
    </row>
    <row r="31" spans="1:53" x14ac:dyDescent="0.2">
      <c r="B31" s="21">
        <f t="shared" si="1"/>
        <v>29</v>
      </c>
      <c r="C31" s="55" t="s">
        <v>22</v>
      </c>
      <c r="D31" s="66">
        <v>0</v>
      </c>
      <c r="E31" s="66"/>
      <c r="F31" s="66"/>
      <c r="G31" s="66"/>
      <c r="H31" s="66">
        <v>4</v>
      </c>
      <c r="I31" s="66"/>
      <c r="J31" s="66"/>
      <c r="K31" s="67">
        <f t="shared" si="0"/>
        <v>4</v>
      </c>
    </row>
    <row r="32" spans="1:53" ht="13.5" thickBot="1" x14ac:dyDescent="0.25">
      <c r="B32" s="36">
        <f t="shared" si="1"/>
        <v>30</v>
      </c>
      <c r="C32" s="70" t="s">
        <v>49</v>
      </c>
      <c r="D32" s="71"/>
      <c r="E32" s="71"/>
      <c r="F32" s="71"/>
      <c r="G32" s="71"/>
      <c r="H32" s="71">
        <v>3</v>
      </c>
      <c r="I32" s="71"/>
      <c r="J32" s="71"/>
      <c r="K32" s="72">
        <f t="shared" si="0"/>
        <v>3</v>
      </c>
    </row>
  </sheetData>
  <sortState ref="C3:K37">
    <sortCondition descending="1" ref="K3:K37"/>
  </sortState>
  <mergeCells count="1">
    <mergeCell ref="A1:K1"/>
  </mergeCells>
  <conditionalFormatting sqref="I2:J2">
    <cfRule type="cellIs" dxfId="6" priority="7" stopIfTrue="1" operator="equal">
      <formula>15</formula>
    </cfRule>
  </conditionalFormatting>
  <conditionalFormatting sqref="I2:J2">
    <cfRule type="cellIs" dxfId="5" priority="6" stopIfTrue="1" operator="equal">
      <formula>15</formula>
    </cfRule>
  </conditionalFormatting>
  <conditionalFormatting sqref="D2:J2">
    <cfRule type="cellIs" dxfId="4" priority="5" stopIfTrue="1" operator="equal">
      <formula>15</formula>
    </cfRule>
  </conditionalFormatting>
  <conditionalFormatting sqref="G2:J2">
    <cfRule type="cellIs" dxfId="3" priority="4" stopIfTrue="1" operator="equal">
      <formula>15</formula>
    </cfRule>
  </conditionalFormatting>
  <conditionalFormatting sqref="I2">
    <cfRule type="cellIs" dxfId="2" priority="3" stopIfTrue="1" operator="equal">
      <formula>15</formula>
    </cfRule>
  </conditionalFormatting>
  <pageMargins left="0.25" right="0.25" top="0.75" bottom="0.75" header="0.3" footer="0.3"/>
  <pageSetup paperSize="9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selection activeCell="A2" sqref="A2"/>
    </sheetView>
  </sheetViews>
  <sheetFormatPr defaultRowHeight="12.75" x14ac:dyDescent="0.2"/>
  <cols>
    <col min="1" max="1" width="7.28515625" style="7" customWidth="1"/>
    <col min="2" max="2" width="5.140625" style="5" customWidth="1"/>
    <col min="3" max="3" width="16.7109375" style="6" customWidth="1"/>
    <col min="4" max="10" width="10.5703125" style="2" customWidth="1"/>
    <col min="11" max="11" width="10.5703125" style="5" customWidth="1"/>
    <col min="12" max="16384" width="9.140625" style="2"/>
  </cols>
  <sheetData>
    <row r="1" spans="1:53" ht="22.5" customHeight="1" thickBot="1" x14ac:dyDescent="0.25">
      <c r="A1" s="91" t="s">
        <v>73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53" ht="48.75" customHeight="1" thickBot="1" x14ac:dyDescent="0.25">
      <c r="A2" s="26" t="s">
        <v>0</v>
      </c>
      <c r="B2" s="86" t="s">
        <v>1</v>
      </c>
      <c r="C2" s="87" t="s">
        <v>2</v>
      </c>
      <c r="D2" s="47" t="s">
        <v>27</v>
      </c>
      <c r="E2" s="47" t="s">
        <v>64</v>
      </c>
      <c r="F2" s="47" t="s">
        <v>70</v>
      </c>
      <c r="G2" s="47" t="s">
        <v>28</v>
      </c>
      <c r="H2" s="47" t="s">
        <v>29</v>
      </c>
      <c r="I2" s="47" t="s">
        <v>30</v>
      </c>
      <c r="J2" s="81" t="s">
        <v>71</v>
      </c>
      <c r="K2" s="47" t="s">
        <v>3</v>
      </c>
    </row>
    <row r="3" spans="1:53" ht="12" customHeight="1" x14ac:dyDescent="0.2">
      <c r="A3" s="8">
        <v>30</v>
      </c>
      <c r="B3" s="51">
        <v>1</v>
      </c>
      <c r="C3" s="74" t="s">
        <v>38</v>
      </c>
      <c r="D3" s="64">
        <v>30</v>
      </c>
      <c r="E3" s="64">
        <v>25</v>
      </c>
      <c r="F3" s="64"/>
      <c r="G3" s="64">
        <v>21</v>
      </c>
      <c r="H3" s="64">
        <v>21</v>
      </c>
      <c r="I3" s="64">
        <v>25</v>
      </c>
      <c r="J3" s="82"/>
      <c r="K3" s="65">
        <f t="shared" ref="K3:K35" si="0">SUM(D3:J3)</f>
        <v>122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2" customHeight="1" x14ac:dyDescent="0.2">
      <c r="A4" s="8">
        <v>25</v>
      </c>
      <c r="B4" s="22">
        <f>+B3+1</f>
        <v>2</v>
      </c>
      <c r="C4" s="24" t="s">
        <v>34</v>
      </c>
      <c r="D4" s="66">
        <v>25</v>
      </c>
      <c r="E4" s="66">
        <v>30</v>
      </c>
      <c r="F4" s="66"/>
      <c r="G4" s="66">
        <v>25</v>
      </c>
      <c r="H4" s="66"/>
      <c r="I4" s="66">
        <v>30</v>
      </c>
      <c r="J4" s="83"/>
      <c r="K4" s="67">
        <f t="shared" si="0"/>
        <v>110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ht="12" customHeight="1" x14ac:dyDescent="0.2">
      <c r="A5" s="8">
        <v>21</v>
      </c>
      <c r="B5" s="22">
        <f t="shared" ref="B5:B35" si="1">+B4+1</f>
        <v>3</v>
      </c>
      <c r="C5" s="25" t="s">
        <v>33</v>
      </c>
      <c r="D5" s="66">
        <v>15</v>
      </c>
      <c r="E5" s="66">
        <v>18</v>
      </c>
      <c r="F5" s="66"/>
      <c r="G5" s="66">
        <v>30</v>
      </c>
      <c r="H5" s="66">
        <v>30</v>
      </c>
      <c r="I5" s="66">
        <v>16</v>
      </c>
      <c r="J5" s="83"/>
      <c r="K5" s="67">
        <f t="shared" si="0"/>
        <v>109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ht="12" customHeight="1" x14ac:dyDescent="0.2">
      <c r="A6" s="8">
        <v>18</v>
      </c>
      <c r="B6" s="22">
        <f t="shared" si="1"/>
        <v>4</v>
      </c>
      <c r="C6" s="25" t="s">
        <v>15</v>
      </c>
      <c r="D6" s="66">
        <v>16</v>
      </c>
      <c r="E6" s="66">
        <v>13</v>
      </c>
      <c r="F6" s="66"/>
      <c r="G6" s="66">
        <v>15</v>
      </c>
      <c r="H6" s="66">
        <v>16</v>
      </c>
      <c r="I6" s="66">
        <v>11</v>
      </c>
      <c r="J6" s="83"/>
      <c r="K6" s="67">
        <f t="shared" si="0"/>
        <v>71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ht="12" customHeight="1" x14ac:dyDescent="0.2">
      <c r="A7" s="8">
        <v>16</v>
      </c>
      <c r="B7" s="22">
        <f t="shared" si="1"/>
        <v>5</v>
      </c>
      <c r="C7" s="24" t="s">
        <v>9</v>
      </c>
      <c r="D7" s="66">
        <v>21</v>
      </c>
      <c r="E7" s="66"/>
      <c r="F7" s="66"/>
      <c r="G7" s="66">
        <v>16</v>
      </c>
      <c r="H7" s="66">
        <v>13</v>
      </c>
      <c r="I7" s="66">
        <v>14</v>
      </c>
      <c r="J7" s="83"/>
      <c r="K7" s="67">
        <f t="shared" si="0"/>
        <v>64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ht="12" customHeight="1" x14ac:dyDescent="0.2">
      <c r="A8" s="8">
        <v>15</v>
      </c>
      <c r="B8" s="22">
        <f t="shared" si="1"/>
        <v>6</v>
      </c>
      <c r="C8" s="25" t="s">
        <v>32</v>
      </c>
      <c r="D8" s="66">
        <v>18</v>
      </c>
      <c r="E8" s="66"/>
      <c r="F8" s="66"/>
      <c r="G8" s="66">
        <v>12</v>
      </c>
      <c r="H8" s="66">
        <v>15</v>
      </c>
      <c r="I8" s="66">
        <v>13</v>
      </c>
      <c r="J8" s="83"/>
      <c r="K8" s="67">
        <f t="shared" si="0"/>
        <v>58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ht="12" customHeight="1" x14ac:dyDescent="0.2">
      <c r="A9" s="8">
        <v>14</v>
      </c>
      <c r="B9" s="22">
        <f t="shared" si="1"/>
        <v>7</v>
      </c>
      <c r="C9" s="25" t="s">
        <v>45</v>
      </c>
      <c r="D9" s="66"/>
      <c r="E9" s="66">
        <v>16</v>
      </c>
      <c r="F9" s="66"/>
      <c r="G9" s="66"/>
      <c r="H9" s="66">
        <v>25</v>
      </c>
      <c r="I9" s="66">
        <v>15</v>
      </c>
      <c r="J9" s="83"/>
      <c r="K9" s="67">
        <f t="shared" si="0"/>
        <v>56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12" customHeight="1" x14ac:dyDescent="0.2">
      <c r="A10" s="8">
        <v>13</v>
      </c>
      <c r="B10" s="22">
        <f t="shared" si="1"/>
        <v>8</v>
      </c>
      <c r="C10" s="24" t="s">
        <v>7</v>
      </c>
      <c r="D10" s="66">
        <v>13</v>
      </c>
      <c r="E10" s="66">
        <v>11</v>
      </c>
      <c r="F10" s="66"/>
      <c r="G10" s="66">
        <v>18</v>
      </c>
      <c r="H10" s="66">
        <v>5</v>
      </c>
      <c r="I10" s="66">
        <v>8</v>
      </c>
      <c r="J10" s="83"/>
      <c r="K10" s="67">
        <f t="shared" si="0"/>
        <v>55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ht="12" customHeight="1" x14ac:dyDescent="0.2">
      <c r="A11" s="8">
        <v>12</v>
      </c>
      <c r="B11" s="22">
        <f t="shared" si="1"/>
        <v>9</v>
      </c>
      <c r="C11" s="24" t="s">
        <v>8</v>
      </c>
      <c r="D11" s="66"/>
      <c r="E11" s="66">
        <v>14</v>
      </c>
      <c r="F11" s="66"/>
      <c r="G11" s="66">
        <v>14</v>
      </c>
      <c r="H11" s="66">
        <v>12</v>
      </c>
      <c r="I11" s="66">
        <v>10</v>
      </c>
      <c r="J11" s="83"/>
      <c r="K11" s="67">
        <f t="shared" si="0"/>
        <v>50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ht="12" customHeight="1" x14ac:dyDescent="0.2">
      <c r="A12" s="8">
        <v>11</v>
      </c>
      <c r="B12" s="22">
        <f t="shared" si="1"/>
        <v>10</v>
      </c>
      <c r="C12" s="25" t="s">
        <v>59</v>
      </c>
      <c r="D12" s="66"/>
      <c r="E12" s="66">
        <v>21</v>
      </c>
      <c r="F12" s="66"/>
      <c r="G12" s="66"/>
      <c r="H12" s="66"/>
      <c r="I12" s="66">
        <v>21</v>
      </c>
      <c r="J12" s="83"/>
      <c r="K12" s="67">
        <f t="shared" si="0"/>
        <v>42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12" customHeight="1" x14ac:dyDescent="0.2">
      <c r="A13" s="8">
        <v>10</v>
      </c>
      <c r="B13" s="22">
        <f t="shared" si="1"/>
        <v>11</v>
      </c>
      <c r="C13" s="25" t="s">
        <v>6</v>
      </c>
      <c r="D13" s="66">
        <v>10</v>
      </c>
      <c r="E13" s="66">
        <v>12</v>
      </c>
      <c r="F13" s="66"/>
      <c r="G13" s="66">
        <v>3</v>
      </c>
      <c r="H13" s="66">
        <v>7</v>
      </c>
      <c r="I13" s="66">
        <v>9</v>
      </c>
      <c r="J13" s="83"/>
      <c r="K13" s="67">
        <f t="shared" si="0"/>
        <v>41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ht="12" customHeight="1" x14ac:dyDescent="0.2">
      <c r="A14" s="8">
        <v>9</v>
      </c>
      <c r="B14" s="22">
        <f t="shared" si="1"/>
        <v>12</v>
      </c>
      <c r="C14" s="24" t="s">
        <v>23</v>
      </c>
      <c r="D14" s="66">
        <v>11</v>
      </c>
      <c r="E14" s="66"/>
      <c r="F14" s="66"/>
      <c r="G14" s="66">
        <v>13</v>
      </c>
      <c r="H14" s="66">
        <v>9</v>
      </c>
      <c r="I14" s="66"/>
      <c r="J14" s="83"/>
      <c r="K14" s="67">
        <f t="shared" si="0"/>
        <v>33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12" customHeight="1" x14ac:dyDescent="0.2">
      <c r="A15" s="8">
        <v>8</v>
      </c>
      <c r="B15" s="22">
        <f t="shared" si="1"/>
        <v>13</v>
      </c>
      <c r="C15" s="25" t="s">
        <v>36</v>
      </c>
      <c r="D15" s="66"/>
      <c r="E15" s="66">
        <v>10</v>
      </c>
      <c r="F15" s="66"/>
      <c r="G15" s="66"/>
      <c r="H15" s="66"/>
      <c r="I15" s="66">
        <v>18</v>
      </c>
      <c r="J15" s="83"/>
      <c r="K15" s="67">
        <f t="shared" si="0"/>
        <v>28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12" customHeight="1" x14ac:dyDescent="0.2">
      <c r="A16" s="8">
        <v>7</v>
      </c>
      <c r="B16" s="22">
        <f t="shared" si="1"/>
        <v>14</v>
      </c>
      <c r="C16" s="24" t="s">
        <v>35</v>
      </c>
      <c r="D16" s="66"/>
      <c r="E16" s="66"/>
      <c r="F16" s="66"/>
      <c r="G16" s="66">
        <v>11</v>
      </c>
      <c r="H16" s="66"/>
      <c r="I16" s="66">
        <v>12</v>
      </c>
      <c r="J16" s="83"/>
      <c r="K16" s="67">
        <f t="shared" si="0"/>
        <v>23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ht="12" customHeight="1" x14ac:dyDescent="0.2">
      <c r="A17" s="8">
        <v>6</v>
      </c>
      <c r="B17" s="22">
        <f t="shared" si="1"/>
        <v>15</v>
      </c>
      <c r="C17" s="25" t="s">
        <v>17</v>
      </c>
      <c r="D17" s="66">
        <v>12</v>
      </c>
      <c r="E17" s="66"/>
      <c r="F17" s="66"/>
      <c r="G17" s="66">
        <v>10</v>
      </c>
      <c r="H17" s="66">
        <v>1</v>
      </c>
      <c r="I17" s="66"/>
      <c r="J17" s="83"/>
      <c r="K17" s="67">
        <f t="shared" si="0"/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ht="12" customHeight="1" x14ac:dyDescent="0.2">
      <c r="A18" s="8">
        <v>5</v>
      </c>
      <c r="B18" s="22">
        <f t="shared" si="1"/>
        <v>16</v>
      </c>
      <c r="C18" s="25" t="s">
        <v>24</v>
      </c>
      <c r="D18" s="66">
        <v>9</v>
      </c>
      <c r="E18" s="66"/>
      <c r="F18" s="66"/>
      <c r="G18" s="66">
        <v>9</v>
      </c>
      <c r="H18" s="66">
        <v>4</v>
      </c>
      <c r="I18" s="66"/>
      <c r="J18" s="83"/>
      <c r="K18" s="67">
        <f t="shared" si="0"/>
        <v>22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ht="12" customHeight="1" x14ac:dyDescent="0.2">
      <c r="A19" s="8">
        <v>4</v>
      </c>
      <c r="B19" s="22">
        <f t="shared" si="1"/>
        <v>17</v>
      </c>
      <c r="C19" s="24" t="s">
        <v>5</v>
      </c>
      <c r="D19" s="66"/>
      <c r="E19" s="66"/>
      <c r="F19" s="66"/>
      <c r="G19" s="66"/>
      <c r="H19" s="66">
        <v>14</v>
      </c>
      <c r="I19" s="66">
        <v>7</v>
      </c>
      <c r="J19" s="83"/>
      <c r="K19" s="67">
        <f t="shared" si="0"/>
        <v>21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ht="12" customHeight="1" x14ac:dyDescent="0.2">
      <c r="A20" s="8">
        <v>3</v>
      </c>
      <c r="B20" s="22">
        <f t="shared" si="1"/>
        <v>18</v>
      </c>
      <c r="C20" s="24" t="s">
        <v>26</v>
      </c>
      <c r="D20" s="66">
        <v>6</v>
      </c>
      <c r="E20" s="66"/>
      <c r="F20" s="66"/>
      <c r="G20" s="66">
        <v>7</v>
      </c>
      <c r="H20" s="66">
        <v>6</v>
      </c>
      <c r="I20" s="66"/>
      <c r="J20" s="83"/>
      <c r="K20" s="67">
        <f t="shared" si="0"/>
        <v>19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12" customHeight="1" x14ac:dyDescent="0.2">
      <c r="A21" s="8">
        <v>2</v>
      </c>
      <c r="B21" s="22">
        <f t="shared" si="1"/>
        <v>19</v>
      </c>
      <c r="C21" s="25" t="s">
        <v>52</v>
      </c>
      <c r="D21" s="66"/>
      <c r="E21" s="66"/>
      <c r="F21" s="66"/>
      <c r="G21" s="66"/>
      <c r="H21" s="66">
        <v>18</v>
      </c>
      <c r="I21" s="66"/>
      <c r="J21" s="83"/>
      <c r="K21" s="67">
        <f t="shared" si="0"/>
        <v>18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12" customHeight="1" x14ac:dyDescent="0.2">
      <c r="A22" s="8">
        <v>1</v>
      </c>
      <c r="B22" s="22">
        <f t="shared" si="1"/>
        <v>20</v>
      </c>
      <c r="C22" s="76" t="s">
        <v>61</v>
      </c>
      <c r="D22" s="68"/>
      <c r="E22" s="66">
        <v>15</v>
      </c>
      <c r="F22" s="66"/>
      <c r="G22" s="66"/>
      <c r="H22" s="66"/>
      <c r="I22" s="66"/>
      <c r="J22" s="83"/>
      <c r="K22" s="67">
        <f t="shared" si="0"/>
        <v>15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ht="12" customHeight="1" x14ac:dyDescent="0.2">
      <c r="A23" s="8"/>
      <c r="B23" s="22">
        <f t="shared" si="1"/>
        <v>21</v>
      </c>
      <c r="C23" s="75" t="s">
        <v>13</v>
      </c>
      <c r="D23" s="68">
        <v>14</v>
      </c>
      <c r="E23" s="66"/>
      <c r="F23" s="66"/>
      <c r="G23" s="66"/>
      <c r="H23" s="66"/>
      <c r="I23" s="66"/>
      <c r="J23" s="83"/>
      <c r="K23" s="67">
        <f t="shared" si="0"/>
        <v>14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12" customHeight="1" x14ac:dyDescent="0.2">
      <c r="A24" s="8"/>
      <c r="B24" s="50">
        <f t="shared" si="1"/>
        <v>22</v>
      </c>
      <c r="C24" s="76" t="s">
        <v>48</v>
      </c>
      <c r="D24" s="68"/>
      <c r="E24" s="68"/>
      <c r="F24" s="68"/>
      <c r="G24" s="68"/>
      <c r="H24" s="68">
        <v>11</v>
      </c>
      <c r="I24" s="68"/>
      <c r="J24" s="84"/>
      <c r="K24" s="67">
        <f t="shared" si="0"/>
        <v>11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x14ac:dyDescent="0.2">
      <c r="B25" s="21">
        <f t="shared" si="1"/>
        <v>23</v>
      </c>
      <c r="C25" s="77" t="s">
        <v>46</v>
      </c>
      <c r="D25" s="66"/>
      <c r="E25" s="66"/>
      <c r="F25" s="66"/>
      <c r="G25" s="66"/>
      <c r="H25" s="66">
        <v>10</v>
      </c>
      <c r="I25" s="66"/>
      <c r="J25" s="83"/>
      <c r="K25" s="67">
        <f t="shared" si="0"/>
        <v>10</v>
      </c>
    </row>
    <row r="26" spans="1:53" x14ac:dyDescent="0.2">
      <c r="B26" s="21">
        <f t="shared" si="1"/>
        <v>24</v>
      </c>
      <c r="C26" s="77" t="s">
        <v>22</v>
      </c>
      <c r="D26" s="66">
        <v>5</v>
      </c>
      <c r="E26" s="66"/>
      <c r="F26" s="66"/>
      <c r="G26" s="66">
        <v>4</v>
      </c>
      <c r="H26" s="66">
        <v>1</v>
      </c>
      <c r="I26" s="66"/>
      <c r="J26" s="83"/>
      <c r="K26" s="67">
        <f t="shared" si="0"/>
        <v>10</v>
      </c>
    </row>
    <row r="27" spans="1:53" x14ac:dyDescent="0.2">
      <c r="B27" s="21">
        <f t="shared" si="1"/>
        <v>25</v>
      </c>
      <c r="C27" s="77" t="s">
        <v>25</v>
      </c>
      <c r="D27" s="66"/>
      <c r="E27" s="66"/>
      <c r="F27" s="66"/>
      <c r="G27" s="66">
        <v>6</v>
      </c>
      <c r="H27" s="66">
        <v>3</v>
      </c>
      <c r="I27" s="66"/>
      <c r="J27" s="83"/>
      <c r="K27" s="67">
        <f t="shared" si="0"/>
        <v>9</v>
      </c>
    </row>
    <row r="28" spans="1:53" x14ac:dyDescent="0.2">
      <c r="B28" s="21">
        <f t="shared" si="1"/>
        <v>26</v>
      </c>
      <c r="C28" s="77" t="s">
        <v>62</v>
      </c>
      <c r="D28" s="66"/>
      <c r="E28" s="66">
        <v>9</v>
      </c>
      <c r="F28" s="66"/>
      <c r="G28" s="66"/>
      <c r="H28" s="66"/>
      <c r="I28" s="66"/>
      <c r="J28" s="83"/>
      <c r="K28" s="67">
        <f t="shared" si="0"/>
        <v>9</v>
      </c>
    </row>
    <row r="29" spans="1:53" x14ac:dyDescent="0.2">
      <c r="B29" s="56">
        <f t="shared" si="1"/>
        <v>27</v>
      </c>
      <c r="C29" s="79" t="s">
        <v>47</v>
      </c>
      <c r="D29" s="68"/>
      <c r="E29" s="68"/>
      <c r="F29" s="68"/>
      <c r="G29" s="68"/>
      <c r="H29" s="68">
        <v>8</v>
      </c>
      <c r="I29" s="68"/>
      <c r="J29" s="84"/>
      <c r="K29" s="67">
        <f t="shared" si="0"/>
        <v>8</v>
      </c>
    </row>
    <row r="30" spans="1:53" x14ac:dyDescent="0.2">
      <c r="B30" s="21">
        <f t="shared" si="1"/>
        <v>28</v>
      </c>
      <c r="C30" s="78" t="s">
        <v>41</v>
      </c>
      <c r="D30" s="66"/>
      <c r="E30" s="66"/>
      <c r="F30" s="66"/>
      <c r="G30" s="66">
        <v>8</v>
      </c>
      <c r="H30" s="66"/>
      <c r="I30" s="66"/>
      <c r="J30" s="83"/>
      <c r="K30" s="67">
        <f t="shared" si="0"/>
        <v>8</v>
      </c>
    </row>
    <row r="31" spans="1:53" x14ac:dyDescent="0.2">
      <c r="B31" s="21">
        <f t="shared" si="1"/>
        <v>29</v>
      </c>
      <c r="C31" s="78" t="s">
        <v>16</v>
      </c>
      <c r="D31" s="66">
        <v>8</v>
      </c>
      <c r="E31" s="66"/>
      <c r="F31" s="66"/>
      <c r="G31" s="66"/>
      <c r="H31" s="66"/>
      <c r="I31" s="66"/>
      <c r="J31" s="83"/>
      <c r="K31" s="67">
        <f t="shared" si="0"/>
        <v>8</v>
      </c>
    </row>
    <row r="32" spans="1:53" x14ac:dyDescent="0.2">
      <c r="B32" s="20">
        <f t="shared" si="1"/>
        <v>30</v>
      </c>
      <c r="C32" s="80" t="s">
        <v>11</v>
      </c>
      <c r="D32" s="69">
        <v>7</v>
      </c>
      <c r="E32" s="69"/>
      <c r="F32" s="69"/>
      <c r="G32" s="69"/>
      <c r="H32" s="69">
        <v>1</v>
      </c>
      <c r="I32" s="69"/>
      <c r="J32" s="85"/>
      <c r="K32" s="67">
        <f t="shared" si="0"/>
        <v>8</v>
      </c>
    </row>
    <row r="33" spans="2:11" x14ac:dyDescent="0.2">
      <c r="B33" s="56">
        <f t="shared" si="1"/>
        <v>31</v>
      </c>
      <c r="C33" s="79" t="s">
        <v>21</v>
      </c>
      <c r="D33" s="68"/>
      <c r="E33" s="68"/>
      <c r="F33" s="68"/>
      <c r="G33" s="68">
        <v>5</v>
      </c>
      <c r="H33" s="68"/>
      <c r="I33" s="68"/>
      <c r="J33" s="84"/>
      <c r="K33" s="67">
        <f t="shared" si="0"/>
        <v>5</v>
      </c>
    </row>
    <row r="34" spans="2:11" x14ac:dyDescent="0.2">
      <c r="B34" s="21">
        <f t="shared" si="1"/>
        <v>32</v>
      </c>
      <c r="C34" s="77" t="s">
        <v>53</v>
      </c>
      <c r="D34" s="66"/>
      <c r="E34" s="66"/>
      <c r="F34" s="66"/>
      <c r="G34" s="66"/>
      <c r="H34" s="66">
        <v>2</v>
      </c>
      <c r="I34" s="66"/>
      <c r="J34" s="83"/>
      <c r="K34" s="67">
        <f t="shared" si="0"/>
        <v>2</v>
      </c>
    </row>
    <row r="35" spans="2:11" ht="13.5" thickBot="1" x14ac:dyDescent="0.25">
      <c r="B35" s="36">
        <f t="shared" si="1"/>
        <v>33</v>
      </c>
      <c r="C35" s="88" t="s">
        <v>56</v>
      </c>
      <c r="D35" s="71"/>
      <c r="E35" s="71"/>
      <c r="F35" s="71"/>
      <c r="G35" s="71"/>
      <c r="H35" s="71">
        <v>1</v>
      </c>
      <c r="I35" s="71"/>
      <c r="J35" s="89"/>
      <c r="K35" s="72">
        <f t="shared" si="0"/>
        <v>1</v>
      </c>
    </row>
  </sheetData>
  <sortState ref="C3:K40">
    <sortCondition descending="1" ref="K3:K40"/>
  </sortState>
  <mergeCells count="1">
    <mergeCell ref="A1:K1"/>
  </mergeCells>
  <conditionalFormatting sqref="D2:J2">
    <cfRule type="cellIs" dxfId="1" priority="6" stopIfTrue="1" operator="equal">
      <formula>15</formula>
    </cfRule>
  </conditionalFormatting>
  <conditionalFormatting sqref="I2">
    <cfRule type="cellIs" dxfId="0" priority="2" stopIfTrue="1" operator="equal">
      <formula>15</formula>
    </cfRule>
  </conditionalFormatting>
  <pageMargins left="0.25" right="0.25" top="0.75" bottom="0.75" header="0.3" footer="0.3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Škoda 130 RS týmy</vt:lpstr>
      <vt:lpstr>A2</vt:lpstr>
      <vt:lpstr>A6</vt:lpstr>
      <vt:lpstr>F1</vt:lpstr>
      <vt:lpstr>LMP</vt:lpstr>
    </vt:vector>
  </TitlesOfParts>
  <Company>TOKOZ a.s.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Stejskal Tomáš</dc:creator>
  <cp:lastModifiedBy>Lenovo</cp:lastModifiedBy>
  <cp:revision/>
  <cp:lastPrinted>2019-10-17T05:06:00Z</cp:lastPrinted>
  <dcterms:created xsi:type="dcterms:W3CDTF">2006-10-11T20:45:13Z</dcterms:created>
  <dcterms:modified xsi:type="dcterms:W3CDTF">2020-10-29T08:45:05Z</dcterms:modified>
</cp:coreProperties>
</file>